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defaultThemeVersion="124226"/>
  <mc:AlternateContent xmlns:mc="http://schemas.openxmlformats.org/markup-compatibility/2006">
    <mc:Choice Requires="x15">
      <x15ac:absPath xmlns:x15ac="http://schemas.microsoft.com/office/spreadsheetml/2010/11/ac" url="https://drivedirect.web-dsk.net/modules/gdd/drivefiles/0BybKg7qeJMPGYk8yZ0E3U1lZTUE/"/>
    </mc:Choice>
  </mc:AlternateContent>
  <bookViews>
    <workbookView xWindow="0" yWindow="0" windowWidth="20520" windowHeight="10275"/>
  </bookViews>
  <sheets>
    <sheet name="はじめにお読みください≪入力上の注意≫" sheetId="1" r:id="rId1"/>
    <sheet name="A総括表" sheetId="14" r:id="rId2"/>
    <sheet name="B-1個人一覧表_男" sheetId="2" r:id="rId3"/>
    <sheet name="B-2個人一覧表_女" sheetId="9" r:id="rId4"/>
    <sheet name="CD表" sheetId="3" state="hidden" r:id="rId5"/>
  </sheets>
  <definedNames>
    <definedName name="_2014jrop_jaaf.or.jp">はじめにお読みください≪入力上の注意≫!$I$15</definedName>
    <definedName name="MABC種目">CD表!$J$29:$J$31</definedName>
    <definedName name="MA種目">CD表!$J$3:$J$9</definedName>
    <definedName name="MB種目">CD表!$J$13:$J$18</definedName>
    <definedName name="MC種目">CD表!$J$22:$J$25</definedName>
    <definedName name="_xlnm.Print_Area" localSheetId="2">'B-1個人一覧表_男'!$A$5:$W$47</definedName>
    <definedName name="_xlnm.Print_Area" localSheetId="3">'B-2個人一覧表_女'!$A$5:$W$47</definedName>
    <definedName name="_xlnm.Print_Titles" localSheetId="2">'B-1個人一覧表_男'!$1:$4</definedName>
    <definedName name="_xlnm.Print_Titles" localSheetId="3">'B-2個人一覧表_女'!$1:$4</definedName>
    <definedName name="WABC種目">CD表!$M$29:$M$31</definedName>
    <definedName name="WA種目">CD表!$M$3:$M$9</definedName>
    <definedName name="WB種目">CD表!$M$13:$M$18</definedName>
    <definedName name="WC種目">CD表!$M$22:$M$25</definedName>
    <definedName name="県CD">CD表!$A$4:$B$50</definedName>
    <definedName name="県名T">CD表!$E$3:$E$50</definedName>
    <definedName name="選択L">CD表!$P$3:$P$4</definedName>
  </definedNames>
  <calcPr calcId="171027"/>
</workbook>
</file>

<file path=xl/calcChain.xml><?xml version="1.0" encoding="utf-8"?>
<calcChain xmlns="http://schemas.openxmlformats.org/spreadsheetml/2006/main">
  <c r="E6" i="14" l="1"/>
  <c r="M45" i="9" l="1"/>
  <c r="B44" i="9"/>
  <c r="B43" i="9"/>
  <c r="B42" i="9"/>
  <c r="B41" i="9"/>
  <c r="B40" i="9"/>
  <c r="M45" i="2"/>
  <c r="B44" i="2"/>
  <c r="B43" i="2"/>
  <c r="B42" i="2"/>
  <c r="B41" i="2"/>
  <c r="B40" i="2"/>
  <c r="B39" i="9" l="1"/>
  <c r="B38" i="9"/>
  <c r="B37" i="9"/>
  <c r="B36" i="9"/>
  <c r="B35" i="9"/>
  <c r="B34" i="9"/>
  <c r="B33" i="9"/>
  <c r="B32" i="9"/>
  <c r="B31" i="9"/>
  <c r="B30" i="9"/>
  <c r="B29" i="9"/>
  <c r="B28" i="9"/>
  <c r="B27" i="9"/>
  <c r="B26" i="9"/>
  <c r="B25" i="9"/>
  <c r="B24" i="9"/>
  <c r="B23" i="9"/>
  <c r="B22" i="9"/>
  <c r="B21" i="9"/>
  <c r="B20" i="9"/>
  <c r="B19" i="9"/>
  <c r="B18" i="9"/>
  <c r="B17" i="9"/>
  <c r="B16" i="9"/>
  <c r="B15" i="9"/>
  <c r="B14" i="9"/>
  <c r="B13" i="9"/>
  <c r="B12" i="9"/>
  <c r="B11" i="9"/>
  <c r="B10" i="9"/>
  <c r="B9" i="9"/>
  <c r="B8" i="9"/>
  <c r="B7" i="9"/>
  <c r="B6" i="9"/>
  <c r="B39" i="2"/>
  <c r="B38" i="2"/>
  <c r="B37" i="2"/>
  <c r="B36" i="2"/>
  <c r="B35" i="2"/>
  <c r="B34" i="2"/>
  <c r="B33" i="2"/>
  <c r="B32" i="2"/>
  <c r="B31" i="2"/>
  <c r="B30" i="2"/>
  <c r="B29" i="2"/>
  <c r="B28" i="2"/>
  <c r="B27" i="2"/>
  <c r="B26" i="2"/>
  <c r="B25" i="2"/>
  <c r="B24" i="2"/>
  <c r="B23" i="2"/>
  <c r="B22" i="2"/>
  <c r="B21" i="2"/>
  <c r="B20" i="2"/>
  <c r="B19" i="2"/>
  <c r="B18" i="2"/>
  <c r="B17" i="2"/>
  <c r="B16" i="2"/>
  <c r="B15" i="2"/>
  <c r="B14" i="2"/>
  <c r="B13" i="2"/>
  <c r="B12" i="2"/>
  <c r="B11" i="2"/>
  <c r="B10" i="2"/>
  <c r="B9" i="2"/>
  <c r="B8" i="2"/>
  <c r="B7" i="2"/>
  <c r="B6" i="2"/>
  <c r="G1" i="9"/>
  <c r="C1" i="9"/>
  <c r="E1" i="9" s="1"/>
  <c r="C1" i="2"/>
  <c r="E1" i="2" s="1"/>
  <c r="F20" i="14"/>
  <c r="W45" i="9"/>
  <c r="I7" i="14" s="1"/>
  <c r="U45" i="9"/>
  <c r="H7" i="14" s="1"/>
  <c r="S45" i="9"/>
  <c r="G7" i="14" s="1"/>
  <c r="P45" i="9"/>
  <c r="F7" i="14" s="1"/>
  <c r="E7" i="14"/>
  <c r="E3" i="14"/>
  <c r="J42" i="14" s="1"/>
  <c r="W45" i="2"/>
  <c r="I6" i="14" s="1"/>
  <c r="U45" i="2"/>
  <c r="H6" i="14" s="1"/>
  <c r="S45" i="2"/>
  <c r="G6" i="14" s="1"/>
  <c r="P45" i="2"/>
  <c r="F6" i="14" l="1"/>
  <c r="F8" i="14" s="1"/>
  <c r="F9" i="14" s="1"/>
  <c r="H8" i="14"/>
  <c r="H9" i="14" s="1"/>
  <c r="E8" i="14"/>
  <c r="G8" i="14"/>
  <c r="G9" i="14" s="1"/>
  <c r="I8" i="14"/>
  <c r="I9" i="14" s="1"/>
  <c r="E9" i="14" l="1"/>
  <c r="E10" i="14" s="1"/>
</calcChain>
</file>

<file path=xl/comments1.xml><?xml version="1.0" encoding="utf-8"?>
<comments xmlns="http://schemas.openxmlformats.org/spreadsheetml/2006/main">
  <authors>
    <author>ozawa</author>
  </authors>
  <commentList>
    <comment ref="C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shapeId="0">
      <text>
        <r>
          <rPr>
            <sz val="9"/>
            <color indexed="81"/>
            <rFont val="ＭＳ Ｐゴシック"/>
            <family val="3"/>
            <charset val="128"/>
          </rPr>
          <t>氏のﾌﾘｶﾞﾅﾞを半角ｶﾀｶﾅで入力。</t>
        </r>
      </text>
    </comment>
    <comment ref="F5" authorId="0" shapeId="0">
      <text>
        <r>
          <rPr>
            <sz val="9"/>
            <color indexed="81"/>
            <rFont val="ＭＳ Ｐゴシック"/>
            <family val="3"/>
            <charset val="128"/>
          </rPr>
          <t>名のﾌﾘｶﾞﾅを半角ｶﾀｶﾅで入力。</t>
        </r>
      </text>
    </comment>
    <comment ref="G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I5" authorId="0" shapeId="0">
      <text>
        <r>
          <rPr>
            <sz val="9"/>
            <color indexed="81"/>
            <rFont val="ＭＳ Ｐゴシック"/>
            <family val="3"/>
            <charset val="128"/>
          </rPr>
          <t>所属のﾌﾘｶﾞﾅを半角ｶﾀｶﾅで入力します。</t>
        </r>
      </text>
    </comment>
    <comment ref="M5" authorId="0" shapeId="0">
      <text>
        <r>
          <rPr>
            <sz val="9"/>
            <color indexed="81"/>
            <rFont val="ＭＳ Ｐゴシック"/>
            <family val="3"/>
            <charset val="128"/>
          </rPr>
          <t>区分A（中3）の種目を選択。</t>
        </r>
      </text>
    </comment>
    <comment ref="N5" authorId="0" shapeId="0">
      <text>
        <r>
          <rPr>
            <sz val="9"/>
            <color indexed="81"/>
            <rFont val="ＭＳ Ｐゴシック"/>
            <family val="3"/>
            <charset val="128"/>
          </rPr>
          <t>公認の参加記録を入力上の注意に基づき半角数字のみで入力。</t>
        </r>
      </text>
    </comment>
    <comment ref="O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5" authorId="0" shapeId="0">
      <text>
        <r>
          <rPr>
            <sz val="9"/>
            <color indexed="81"/>
            <rFont val="NSimSun"/>
            <family val="3"/>
            <charset val="134"/>
          </rPr>
          <t>区</t>
        </r>
        <r>
          <rPr>
            <sz val="9"/>
            <color indexed="81"/>
            <rFont val="ＭＳ Ｐゴシック"/>
            <family val="3"/>
            <charset val="128"/>
          </rPr>
          <t>分B(中2)の種目を選択。</t>
        </r>
      </text>
    </comment>
    <comment ref="Q5" authorId="0" shapeId="0">
      <text>
        <r>
          <rPr>
            <sz val="9"/>
            <color indexed="81"/>
            <rFont val="ＭＳ Ｐゴシック"/>
            <family val="3"/>
            <charset val="128"/>
          </rPr>
          <t>公認の参加記録を入力上の注意に基づき半角数字のみで入力。</t>
        </r>
      </text>
    </comment>
    <comment ref="R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5" authorId="0" shapeId="0">
      <text>
        <r>
          <rPr>
            <sz val="9"/>
            <color indexed="81"/>
            <rFont val="ＭＳ Ｐゴシック"/>
            <family val="3"/>
            <charset val="128"/>
          </rPr>
          <t>区分C（中1）の種目を選択。</t>
        </r>
      </text>
    </comment>
    <comment ref="T5" authorId="0" shapeId="0">
      <text>
        <r>
          <rPr>
            <sz val="9"/>
            <color indexed="81"/>
            <rFont val="ＭＳ Ｐゴシック"/>
            <family val="3"/>
            <charset val="128"/>
          </rPr>
          <t>公認の参加記録を入力上の注意に基づき半角数字のみで入力。</t>
        </r>
      </text>
    </comment>
    <comment ref="U5" authorId="0" shapeId="0">
      <text>
        <r>
          <rPr>
            <sz val="9"/>
            <color indexed="81"/>
            <rFont val="ＭＳ Ｐゴシック"/>
            <family val="3"/>
            <charset val="128"/>
          </rPr>
          <t>A･B･C共通の種目を入力。</t>
        </r>
      </text>
    </comment>
    <comment ref="V5" authorId="0" shapeId="0">
      <text>
        <r>
          <rPr>
            <sz val="9"/>
            <color indexed="81"/>
            <rFont val="ＭＳ Ｐゴシック"/>
            <family val="3"/>
            <charset val="128"/>
          </rPr>
          <t>公認の参加記録を入力上の注意に基づき半角数字のみで入力。</t>
        </r>
      </text>
    </comment>
    <comment ref="W5" authorId="0" shapeId="0">
      <text>
        <r>
          <rPr>
            <sz val="9"/>
            <color indexed="81"/>
            <rFont val="ＭＳ Ｐゴシック"/>
            <family val="3"/>
            <charset val="128"/>
          </rPr>
          <t>ﾘﾚｰﾒﾝﾊﾞｰは最大6名以内で｢○｣を選択し表示。</t>
        </r>
      </text>
    </comment>
    <comment ref="C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shapeId="0">
      <text>
        <r>
          <rPr>
            <sz val="9"/>
            <color indexed="81"/>
            <rFont val="ＭＳ Ｐゴシック"/>
            <family val="3"/>
            <charset val="128"/>
          </rPr>
          <t>氏のﾌﾘｶﾞﾅﾞを半角ｶﾀｶﾅで入力。</t>
        </r>
      </text>
    </comment>
    <comment ref="F6" authorId="0" shapeId="0">
      <text>
        <r>
          <rPr>
            <sz val="9"/>
            <color indexed="81"/>
            <rFont val="ＭＳ Ｐゴシック"/>
            <family val="3"/>
            <charset val="128"/>
          </rPr>
          <t>名のﾌﾘｶﾞﾅを半角ｶﾀｶﾅで入力。</t>
        </r>
      </text>
    </comment>
    <comment ref="G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6" authorId="0" shapeId="0">
      <text>
        <r>
          <rPr>
            <sz val="9"/>
            <color indexed="81"/>
            <rFont val="ＭＳ Ｐゴシック"/>
            <family val="3"/>
            <charset val="128"/>
          </rPr>
          <t>所属略称を全角７文字,半角14文字以内の日本陸連登録略称で入力します。中学は○○中で。</t>
        </r>
      </text>
    </comment>
    <comment ref="I6" authorId="0" shapeId="0">
      <text>
        <r>
          <rPr>
            <sz val="9"/>
            <color indexed="81"/>
            <rFont val="ＭＳ Ｐゴシック"/>
            <family val="3"/>
            <charset val="128"/>
          </rPr>
          <t>所属のﾌﾘｶﾞﾅを半角ｶﾀｶﾅで入力します。</t>
        </r>
      </text>
    </comment>
    <comment ref="M6" authorId="0" shapeId="0">
      <text>
        <r>
          <rPr>
            <sz val="9"/>
            <color indexed="81"/>
            <rFont val="ＭＳ Ｐゴシック"/>
            <family val="3"/>
            <charset val="128"/>
          </rPr>
          <t>区分A（中3）の種目を選択。</t>
        </r>
      </text>
    </comment>
    <comment ref="N6" authorId="0" shapeId="0">
      <text>
        <r>
          <rPr>
            <sz val="9"/>
            <color indexed="81"/>
            <rFont val="ＭＳ Ｐゴシック"/>
            <family val="3"/>
            <charset val="128"/>
          </rPr>
          <t>公認の参加記録を入力上の注意に基づき半角数字のみで入力。</t>
        </r>
      </text>
    </comment>
    <comment ref="O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6" authorId="0" shapeId="0">
      <text>
        <r>
          <rPr>
            <sz val="9"/>
            <color indexed="81"/>
            <rFont val="NSimSun"/>
            <family val="3"/>
            <charset val="134"/>
          </rPr>
          <t>区</t>
        </r>
        <r>
          <rPr>
            <sz val="9"/>
            <color indexed="81"/>
            <rFont val="ＭＳ Ｐゴシック"/>
            <family val="3"/>
            <charset val="128"/>
          </rPr>
          <t>分B(中2)の種目を選択。</t>
        </r>
      </text>
    </comment>
    <comment ref="Q6" authorId="0" shapeId="0">
      <text>
        <r>
          <rPr>
            <sz val="9"/>
            <color indexed="81"/>
            <rFont val="ＭＳ Ｐゴシック"/>
            <family val="3"/>
            <charset val="128"/>
          </rPr>
          <t>公認の参加記録を入力上の注意に基づき半角数字のみで入力。</t>
        </r>
      </text>
    </comment>
    <comment ref="R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6" authorId="0" shapeId="0">
      <text>
        <r>
          <rPr>
            <sz val="9"/>
            <color indexed="81"/>
            <rFont val="ＭＳ Ｐゴシック"/>
            <family val="3"/>
            <charset val="128"/>
          </rPr>
          <t>区分C（中1）の種目を選択。</t>
        </r>
      </text>
    </comment>
    <comment ref="T6" authorId="0" shapeId="0">
      <text>
        <r>
          <rPr>
            <sz val="9"/>
            <color indexed="81"/>
            <rFont val="ＭＳ Ｐゴシック"/>
            <family val="3"/>
            <charset val="128"/>
          </rPr>
          <t>公認の参加記録を入力上の注意に基づき半角数字のみで入力。</t>
        </r>
      </text>
    </comment>
    <comment ref="U6" authorId="0" shapeId="0">
      <text>
        <r>
          <rPr>
            <sz val="9"/>
            <color indexed="81"/>
            <rFont val="ＭＳ Ｐゴシック"/>
            <family val="3"/>
            <charset val="128"/>
          </rPr>
          <t>A･B･C共通の種目を入力。</t>
        </r>
      </text>
    </comment>
    <comment ref="V6" authorId="0" shapeId="0">
      <text>
        <r>
          <rPr>
            <sz val="9"/>
            <color indexed="81"/>
            <rFont val="ＭＳ Ｐゴシック"/>
            <family val="3"/>
            <charset val="128"/>
          </rPr>
          <t>公認の参加記録を入力上の注意に基づき半角数字のみで入力。</t>
        </r>
      </text>
    </comment>
    <comment ref="W6" authorId="0" shapeId="0">
      <text>
        <r>
          <rPr>
            <sz val="9"/>
            <color indexed="81"/>
            <rFont val="ＭＳ Ｐゴシック"/>
            <family val="3"/>
            <charset val="128"/>
          </rPr>
          <t>ﾘﾚｰﾒﾝﾊﾞｰは最大6名以内で｢○｣を選択し表示。</t>
        </r>
      </text>
    </comment>
    <comment ref="C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shapeId="0">
      <text>
        <r>
          <rPr>
            <sz val="9"/>
            <color indexed="81"/>
            <rFont val="ＭＳ Ｐゴシック"/>
            <family val="3"/>
            <charset val="128"/>
          </rPr>
          <t>氏のﾌﾘｶﾞﾅﾞを半角ｶﾀｶﾅで入力。</t>
        </r>
      </text>
    </comment>
    <comment ref="F7" authorId="0" shapeId="0">
      <text>
        <r>
          <rPr>
            <sz val="9"/>
            <color indexed="81"/>
            <rFont val="ＭＳ Ｐゴシック"/>
            <family val="3"/>
            <charset val="128"/>
          </rPr>
          <t>名のﾌﾘｶﾞﾅを半角ｶﾀｶﾅで入力。</t>
        </r>
      </text>
    </comment>
    <comment ref="G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7" authorId="0" shapeId="0">
      <text>
        <r>
          <rPr>
            <sz val="9"/>
            <color indexed="81"/>
            <rFont val="ＭＳ Ｐゴシック"/>
            <family val="3"/>
            <charset val="128"/>
          </rPr>
          <t>所属略称を全角７文字,半角14文字以内の日本陸連登録略称で入力します。中学は○○中で。</t>
        </r>
      </text>
    </comment>
    <comment ref="I7" authorId="0" shapeId="0">
      <text>
        <r>
          <rPr>
            <sz val="9"/>
            <color indexed="81"/>
            <rFont val="ＭＳ Ｐゴシック"/>
            <family val="3"/>
            <charset val="128"/>
          </rPr>
          <t>所属のﾌﾘｶﾞﾅを半角ｶﾀｶﾅで入力します。</t>
        </r>
      </text>
    </comment>
    <comment ref="M7" authorId="0" shapeId="0">
      <text>
        <r>
          <rPr>
            <sz val="9"/>
            <color indexed="81"/>
            <rFont val="ＭＳ Ｐゴシック"/>
            <family val="3"/>
            <charset val="128"/>
          </rPr>
          <t>区分A（中3）の種目を選択。</t>
        </r>
      </text>
    </comment>
    <comment ref="N7" authorId="0" shapeId="0">
      <text>
        <r>
          <rPr>
            <sz val="9"/>
            <color indexed="81"/>
            <rFont val="ＭＳ Ｐゴシック"/>
            <family val="3"/>
            <charset val="128"/>
          </rPr>
          <t>公認の参加記録を入力上の注意に基づき半角数字のみで入力。</t>
        </r>
      </text>
    </comment>
    <comment ref="O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7" authorId="0" shapeId="0">
      <text>
        <r>
          <rPr>
            <sz val="9"/>
            <color indexed="81"/>
            <rFont val="NSimSun"/>
            <family val="3"/>
            <charset val="134"/>
          </rPr>
          <t>区</t>
        </r>
        <r>
          <rPr>
            <sz val="9"/>
            <color indexed="81"/>
            <rFont val="ＭＳ Ｐゴシック"/>
            <family val="3"/>
            <charset val="128"/>
          </rPr>
          <t>分B(中2)の種目を選択。</t>
        </r>
      </text>
    </comment>
    <comment ref="Q7" authorId="0" shapeId="0">
      <text>
        <r>
          <rPr>
            <sz val="9"/>
            <color indexed="81"/>
            <rFont val="ＭＳ Ｐゴシック"/>
            <family val="3"/>
            <charset val="128"/>
          </rPr>
          <t>公認の参加記録を入力上の注意に基づき半角数字のみで入力。</t>
        </r>
      </text>
    </comment>
    <comment ref="R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7" authorId="0" shapeId="0">
      <text>
        <r>
          <rPr>
            <sz val="9"/>
            <color indexed="81"/>
            <rFont val="ＭＳ Ｐゴシック"/>
            <family val="3"/>
            <charset val="128"/>
          </rPr>
          <t>区分C（中1）の種目を選択。</t>
        </r>
      </text>
    </comment>
    <comment ref="T7" authorId="0" shapeId="0">
      <text>
        <r>
          <rPr>
            <sz val="9"/>
            <color indexed="81"/>
            <rFont val="ＭＳ Ｐゴシック"/>
            <family val="3"/>
            <charset val="128"/>
          </rPr>
          <t>公認の参加記録を入力上の注意に基づき半角数字のみで入力。</t>
        </r>
      </text>
    </comment>
    <comment ref="U7" authorId="0" shapeId="0">
      <text>
        <r>
          <rPr>
            <sz val="9"/>
            <color indexed="81"/>
            <rFont val="ＭＳ Ｐゴシック"/>
            <family val="3"/>
            <charset val="128"/>
          </rPr>
          <t>A･B･C共通の種目を入力。</t>
        </r>
      </text>
    </comment>
    <comment ref="V7" authorId="0" shapeId="0">
      <text>
        <r>
          <rPr>
            <sz val="9"/>
            <color indexed="81"/>
            <rFont val="ＭＳ Ｐゴシック"/>
            <family val="3"/>
            <charset val="128"/>
          </rPr>
          <t>公認の参加記録を入力上の注意に基づき半角数字のみで入力。</t>
        </r>
      </text>
    </comment>
    <comment ref="W7" authorId="0" shapeId="0">
      <text>
        <r>
          <rPr>
            <sz val="9"/>
            <color indexed="81"/>
            <rFont val="ＭＳ Ｐゴシック"/>
            <family val="3"/>
            <charset val="128"/>
          </rPr>
          <t>ﾘﾚｰﾒﾝﾊﾞｰは最大6名以内で｢○｣を選択し表示。</t>
        </r>
      </text>
    </comment>
    <comment ref="C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shapeId="0">
      <text>
        <r>
          <rPr>
            <sz val="9"/>
            <color indexed="81"/>
            <rFont val="ＭＳ Ｐゴシック"/>
            <family val="3"/>
            <charset val="128"/>
          </rPr>
          <t>氏のﾌﾘｶﾞﾅﾞを半角ｶﾀｶﾅで入力。</t>
        </r>
      </text>
    </comment>
    <comment ref="F8" authorId="0" shapeId="0">
      <text>
        <r>
          <rPr>
            <sz val="9"/>
            <color indexed="81"/>
            <rFont val="ＭＳ Ｐゴシック"/>
            <family val="3"/>
            <charset val="128"/>
          </rPr>
          <t>名のﾌﾘｶﾞﾅを半角ｶﾀｶﾅで入力。</t>
        </r>
      </text>
    </comment>
    <comment ref="G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8" authorId="0" shapeId="0">
      <text>
        <r>
          <rPr>
            <sz val="9"/>
            <color indexed="81"/>
            <rFont val="ＭＳ Ｐゴシック"/>
            <family val="3"/>
            <charset val="128"/>
          </rPr>
          <t>所属略称を全角７文字,半角14文字以内の日本陸連登録略称で入力します。中学は○○中で。</t>
        </r>
      </text>
    </comment>
    <comment ref="I8" authorId="0" shapeId="0">
      <text>
        <r>
          <rPr>
            <sz val="9"/>
            <color indexed="81"/>
            <rFont val="ＭＳ Ｐゴシック"/>
            <family val="3"/>
            <charset val="128"/>
          </rPr>
          <t>所属のﾌﾘｶﾞﾅを半角ｶﾀｶﾅで入力します。</t>
        </r>
      </text>
    </comment>
    <comment ref="M8" authorId="0" shapeId="0">
      <text>
        <r>
          <rPr>
            <sz val="9"/>
            <color indexed="81"/>
            <rFont val="ＭＳ Ｐゴシック"/>
            <family val="3"/>
            <charset val="128"/>
          </rPr>
          <t>区分A（中3）の種目を選択。</t>
        </r>
      </text>
    </comment>
    <comment ref="N8" authorId="0" shapeId="0">
      <text>
        <r>
          <rPr>
            <sz val="9"/>
            <color indexed="81"/>
            <rFont val="ＭＳ Ｐゴシック"/>
            <family val="3"/>
            <charset val="128"/>
          </rPr>
          <t>公認の参加記録を入力上の注意に基づき半角数字のみで入力。</t>
        </r>
      </text>
    </comment>
    <comment ref="O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8" authorId="0" shapeId="0">
      <text>
        <r>
          <rPr>
            <sz val="9"/>
            <color indexed="81"/>
            <rFont val="NSimSun"/>
            <family val="3"/>
            <charset val="134"/>
          </rPr>
          <t>区</t>
        </r>
        <r>
          <rPr>
            <sz val="9"/>
            <color indexed="81"/>
            <rFont val="ＭＳ Ｐゴシック"/>
            <family val="3"/>
            <charset val="128"/>
          </rPr>
          <t>分B(中2)の種目を選択。</t>
        </r>
      </text>
    </comment>
    <comment ref="Q8" authorId="0" shapeId="0">
      <text>
        <r>
          <rPr>
            <sz val="9"/>
            <color indexed="81"/>
            <rFont val="ＭＳ Ｐゴシック"/>
            <family val="3"/>
            <charset val="128"/>
          </rPr>
          <t>公認の参加記録を入力上の注意に基づき半角数字のみで入力。</t>
        </r>
      </text>
    </comment>
    <comment ref="R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8" authorId="0" shapeId="0">
      <text>
        <r>
          <rPr>
            <sz val="9"/>
            <color indexed="81"/>
            <rFont val="ＭＳ Ｐゴシック"/>
            <family val="3"/>
            <charset val="128"/>
          </rPr>
          <t>区分C（中1）の種目を選択。</t>
        </r>
      </text>
    </comment>
    <comment ref="T8" authorId="0" shapeId="0">
      <text>
        <r>
          <rPr>
            <sz val="9"/>
            <color indexed="81"/>
            <rFont val="ＭＳ Ｐゴシック"/>
            <family val="3"/>
            <charset val="128"/>
          </rPr>
          <t>公認の参加記録を入力上の注意に基づき半角数字のみで入力。</t>
        </r>
      </text>
    </comment>
    <comment ref="U8" authorId="0" shapeId="0">
      <text>
        <r>
          <rPr>
            <sz val="9"/>
            <color indexed="81"/>
            <rFont val="ＭＳ Ｐゴシック"/>
            <family val="3"/>
            <charset val="128"/>
          </rPr>
          <t>A･B･C共通の種目を入力。</t>
        </r>
      </text>
    </comment>
    <comment ref="V8" authorId="0" shapeId="0">
      <text>
        <r>
          <rPr>
            <sz val="9"/>
            <color indexed="81"/>
            <rFont val="ＭＳ Ｐゴシック"/>
            <family val="3"/>
            <charset val="128"/>
          </rPr>
          <t>公認の参加記録を入力上の注意に基づき半角数字のみで入力。</t>
        </r>
      </text>
    </comment>
    <comment ref="W8" authorId="0" shapeId="0">
      <text>
        <r>
          <rPr>
            <sz val="9"/>
            <color indexed="81"/>
            <rFont val="ＭＳ Ｐゴシック"/>
            <family val="3"/>
            <charset val="128"/>
          </rPr>
          <t>ﾘﾚｰﾒﾝﾊﾞｰは最大6名以内で｢○｣を選択し表示。</t>
        </r>
      </text>
    </comment>
    <comment ref="C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shapeId="0">
      <text>
        <r>
          <rPr>
            <sz val="9"/>
            <color indexed="81"/>
            <rFont val="ＭＳ Ｐゴシック"/>
            <family val="3"/>
            <charset val="128"/>
          </rPr>
          <t>氏のﾌﾘｶﾞﾅﾞを半角ｶﾀｶﾅで入力。</t>
        </r>
      </text>
    </comment>
    <comment ref="F9" authorId="0" shapeId="0">
      <text>
        <r>
          <rPr>
            <sz val="9"/>
            <color indexed="81"/>
            <rFont val="ＭＳ Ｐゴシック"/>
            <family val="3"/>
            <charset val="128"/>
          </rPr>
          <t>名のﾌﾘｶﾞﾅを半角ｶﾀｶﾅで入力。</t>
        </r>
      </text>
    </comment>
    <comment ref="G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9" authorId="0" shapeId="0">
      <text>
        <r>
          <rPr>
            <sz val="9"/>
            <color indexed="81"/>
            <rFont val="ＭＳ Ｐゴシック"/>
            <family val="3"/>
            <charset val="128"/>
          </rPr>
          <t>所属略称を全角７文字,半角14文字以内の日本陸連登録略称で入力します。中学は○○中で。</t>
        </r>
      </text>
    </comment>
    <comment ref="I9" authorId="0" shapeId="0">
      <text>
        <r>
          <rPr>
            <sz val="9"/>
            <color indexed="81"/>
            <rFont val="ＭＳ Ｐゴシック"/>
            <family val="3"/>
            <charset val="128"/>
          </rPr>
          <t>所属のﾌﾘｶﾞﾅを半角ｶﾀｶﾅで入力します。</t>
        </r>
      </text>
    </comment>
    <comment ref="M9" authorId="0" shapeId="0">
      <text>
        <r>
          <rPr>
            <sz val="9"/>
            <color indexed="81"/>
            <rFont val="ＭＳ Ｐゴシック"/>
            <family val="3"/>
            <charset val="128"/>
          </rPr>
          <t>区分A（中3）の種目を選択。</t>
        </r>
      </text>
    </comment>
    <comment ref="N9" authorId="0" shapeId="0">
      <text>
        <r>
          <rPr>
            <sz val="9"/>
            <color indexed="81"/>
            <rFont val="ＭＳ Ｐゴシック"/>
            <family val="3"/>
            <charset val="128"/>
          </rPr>
          <t>公認の参加記録を入力上の注意に基づき半角数字のみで入力。</t>
        </r>
      </text>
    </comment>
    <comment ref="O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9" authorId="0" shapeId="0">
      <text>
        <r>
          <rPr>
            <sz val="9"/>
            <color indexed="81"/>
            <rFont val="NSimSun"/>
            <family val="3"/>
            <charset val="134"/>
          </rPr>
          <t>区</t>
        </r>
        <r>
          <rPr>
            <sz val="9"/>
            <color indexed="81"/>
            <rFont val="ＭＳ Ｐゴシック"/>
            <family val="3"/>
            <charset val="128"/>
          </rPr>
          <t>分B(中2)の種目を選択。</t>
        </r>
      </text>
    </comment>
    <comment ref="Q9" authorId="0" shapeId="0">
      <text>
        <r>
          <rPr>
            <sz val="9"/>
            <color indexed="81"/>
            <rFont val="ＭＳ Ｐゴシック"/>
            <family val="3"/>
            <charset val="128"/>
          </rPr>
          <t>公認の参加記録を入力上の注意に基づき半角数字のみで入力。</t>
        </r>
      </text>
    </comment>
    <comment ref="R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9" authorId="0" shapeId="0">
      <text>
        <r>
          <rPr>
            <sz val="9"/>
            <color indexed="81"/>
            <rFont val="ＭＳ Ｐゴシック"/>
            <family val="3"/>
            <charset val="128"/>
          </rPr>
          <t>区分C（中1）の種目を選択。</t>
        </r>
      </text>
    </comment>
    <comment ref="T9" authorId="0" shapeId="0">
      <text>
        <r>
          <rPr>
            <sz val="9"/>
            <color indexed="81"/>
            <rFont val="ＭＳ Ｐゴシック"/>
            <family val="3"/>
            <charset val="128"/>
          </rPr>
          <t>公認の参加記録を入力上の注意に基づき半角数字のみで入力。</t>
        </r>
      </text>
    </comment>
    <comment ref="U9" authorId="0" shapeId="0">
      <text>
        <r>
          <rPr>
            <sz val="9"/>
            <color indexed="81"/>
            <rFont val="ＭＳ Ｐゴシック"/>
            <family val="3"/>
            <charset val="128"/>
          </rPr>
          <t>A･B･C共通の種目を入力。</t>
        </r>
      </text>
    </comment>
    <comment ref="V9" authorId="0" shapeId="0">
      <text>
        <r>
          <rPr>
            <sz val="9"/>
            <color indexed="81"/>
            <rFont val="ＭＳ Ｐゴシック"/>
            <family val="3"/>
            <charset val="128"/>
          </rPr>
          <t>公認の参加記録を入力上の注意に基づき半角数字のみで入力。</t>
        </r>
      </text>
    </comment>
    <comment ref="W9" authorId="0" shapeId="0">
      <text>
        <r>
          <rPr>
            <sz val="9"/>
            <color indexed="81"/>
            <rFont val="ＭＳ Ｐゴシック"/>
            <family val="3"/>
            <charset val="128"/>
          </rPr>
          <t>ﾘﾚｰﾒﾝﾊﾞｰは最大6名以内で｢○｣を選択し表示。</t>
        </r>
      </text>
    </comment>
    <comment ref="C1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shapeId="0">
      <text>
        <r>
          <rPr>
            <sz val="9"/>
            <color indexed="81"/>
            <rFont val="ＭＳ Ｐゴシック"/>
            <family val="3"/>
            <charset val="128"/>
          </rPr>
          <t>氏のﾌﾘｶﾞﾅﾞを半角ｶﾀｶﾅで入力。</t>
        </r>
      </text>
    </comment>
    <comment ref="F10" authorId="0" shapeId="0">
      <text>
        <r>
          <rPr>
            <sz val="9"/>
            <color indexed="81"/>
            <rFont val="ＭＳ Ｐゴシック"/>
            <family val="3"/>
            <charset val="128"/>
          </rPr>
          <t>名のﾌﾘｶﾞﾅを半角ｶﾀｶﾅで入力。</t>
        </r>
      </text>
    </comment>
    <comment ref="G1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0" authorId="0" shapeId="0">
      <text>
        <r>
          <rPr>
            <sz val="9"/>
            <color indexed="81"/>
            <rFont val="ＭＳ Ｐゴシック"/>
            <family val="3"/>
            <charset val="128"/>
          </rPr>
          <t>所属略称を全角７文字,半角14文字以内の日本陸連登録略称で入力します。中学は○○中で。</t>
        </r>
      </text>
    </comment>
    <comment ref="I10" authorId="0" shapeId="0">
      <text>
        <r>
          <rPr>
            <sz val="9"/>
            <color indexed="81"/>
            <rFont val="ＭＳ Ｐゴシック"/>
            <family val="3"/>
            <charset val="128"/>
          </rPr>
          <t>所属のﾌﾘｶﾞﾅを半角ｶﾀｶﾅで入力します。</t>
        </r>
      </text>
    </comment>
    <comment ref="M10" authorId="0" shapeId="0">
      <text>
        <r>
          <rPr>
            <sz val="9"/>
            <color indexed="81"/>
            <rFont val="ＭＳ Ｐゴシック"/>
            <family val="3"/>
            <charset val="128"/>
          </rPr>
          <t>区分A（中3）の種目を選択。</t>
        </r>
      </text>
    </comment>
    <comment ref="N10" authorId="0" shapeId="0">
      <text>
        <r>
          <rPr>
            <sz val="9"/>
            <color indexed="81"/>
            <rFont val="ＭＳ Ｐゴシック"/>
            <family val="3"/>
            <charset val="128"/>
          </rPr>
          <t>公認の参加記録を入力上の注意に基づき半角数字のみで入力。</t>
        </r>
      </text>
    </comment>
    <comment ref="O1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0" authorId="0" shapeId="0">
      <text>
        <r>
          <rPr>
            <sz val="9"/>
            <color indexed="81"/>
            <rFont val="NSimSun"/>
            <family val="3"/>
            <charset val="134"/>
          </rPr>
          <t>区</t>
        </r>
        <r>
          <rPr>
            <sz val="9"/>
            <color indexed="81"/>
            <rFont val="ＭＳ Ｐゴシック"/>
            <family val="3"/>
            <charset val="128"/>
          </rPr>
          <t>分B(中2)の種目を選択。</t>
        </r>
      </text>
    </comment>
    <comment ref="Q10" authorId="0" shapeId="0">
      <text>
        <r>
          <rPr>
            <sz val="9"/>
            <color indexed="81"/>
            <rFont val="ＭＳ Ｐゴシック"/>
            <family val="3"/>
            <charset val="128"/>
          </rPr>
          <t>公認の参加記録を入力上の注意に基づき半角数字のみで入力。</t>
        </r>
      </text>
    </comment>
    <comment ref="R1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0" authorId="0" shapeId="0">
      <text>
        <r>
          <rPr>
            <sz val="9"/>
            <color indexed="81"/>
            <rFont val="ＭＳ Ｐゴシック"/>
            <family val="3"/>
            <charset val="128"/>
          </rPr>
          <t>区分C（中1）の種目を選択。</t>
        </r>
      </text>
    </comment>
    <comment ref="T10" authorId="0" shapeId="0">
      <text>
        <r>
          <rPr>
            <sz val="9"/>
            <color indexed="81"/>
            <rFont val="ＭＳ Ｐゴシック"/>
            <family val="3"/>
            <charset val="128"/>
          </rPr>
          <t>公認の参加記録を入力上の注意に基づき半角数字のみで入力。</t>
        </r>
      </text>
    </comment>
    <comment ref="U10" authorId="0" shapeId="0">
      <text>
        <r>
          <rPr>
            <sz val="9"/>
            <color indexed="81"/>
            <rFont val="ＭＳ Ｐゴシック"/>
            <family val="3"/>
            <charset val="128"/>
          </rPr>
          <t>A･B･C共通の種目を入力。</t>
        </r>
      </text>
    </comment>
    <comment ref="V10" authorId="0" shapeId="0">
      <text>
        <r>
          <rPr>
            <sz val="9"/>
            <color indexed="81"/>
            <rFont val="ＭＳ Ｐゴシック"/>
            <family val="3"/>
            <charset val="128"/>
          </rPr>
          <t>公認の参加記録を入力上の注意に基づき半角数字のみで入力。</t>
        </r>
      </text>
    </comment>
    <comment ref="W10" authorId="0" shapeId="0">
      <text>
        <r>
          <rPr>
            <sz val="9"/>
            <color indexed="81"/>
            <rFont val="ＭＳ Ｐゴシック"/>
            <family val="3"/>
            <charset val="128"/>
          </rPr>
          <t>ﾘﾚｰﾒﾝﾊﾞｰは最大6名以内で｢○｣を選択し表示。</t>
        </r>
      </text>
    </comment>
    <comment ref="C1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shapeId="0">
      <text>
        <r>
          <rPr>
            <sz val="9"/>
            <color indexed="81"/>
            <rFont val="ＭＳ Ｐゴシック"/>
            <family val="3"/>
            <charset val="128"/>
          </rPr>
          <t>氏のﾌﾘｶﾞﾅﾞを半角ｶﾀｶﾅで入力。</t>
        </r>
      </text>
    </comment>
    <comment ref="F11" authorId="0" shapeId="0">
      <text>
        <r>
          <rPr>
            <sz val="9"/>
            <color indexed="81"/>
            <rFont val="ＭＳ Ｐゴシック"/>
            <family val="3"/>
            <charset val="128"/>
          </rPr>
          <t>名のﾌﾘｶﾞﾅを半角ｶﾀｶﾅで入力。</t>
        </r>
      </text>
    </comment>
    <comment ref="G1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1" authorId="0" shapeId="0">
      <text>
        <r>
          <rPr>
            <sz val="9"/>
            <color indexed="81"/>
            <rFont val="ＭＳ Ｐゴシック"/>
            <family val="3"/>
            <charset val="128"/>
          </rPr>
          <t>所属略称を全角７文字,半角14文字以内の日本陸連登録略称で入力します。中学は○○中で。</t>
        </r>
      </text>
    </comment>
    <comment ref="I11" authorId="0" shapeId="0">
      <text>
        <r>
          <rPr>
            <sz val="9"/>
            <color indexed="81"/>
            <rFont val="ＭＳ Ｐゴシック"/>
            <family val="3"/>
            <charset val="128"/>
          </rPr>
          <t>所属のﾌﾘｶﾞﾅを半角ｶﾀｶﾅで入力します。</t>
        </r>
      </text>
    </comment>
    <comment ref="M11" authorId="0" shapeId="0">
      <text>
        <r>
          <rPr>
            <sz val="9"/>
            <color indexed="81"/>
            <rFont val="ＭＳ Ｐゴシック"/>
            <family val="3"/>
            <charset val="128"/>
          </rPr>
          <t>区分A（中3）の種目を選択。</t>
        </r>
      </text>
    </comment>
    <comment ref="N11" authorId="0" shapeId="0">
      <text>
        <r>
          <rPr>
            <sz val="9"/>
            <color indexed="81"/>
            <rFont val="ＭＳ Ｐゴシック"/>
            <family val="3"/>
            <charset val="128"/>
          </rPr>
          <t>公認の参加記録を入力上の注意に基づき半角数字のみで入力。</t>
        </r>
      </text>
    </comment>
    <comment ref="O1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1" authorId="0" shapeId="0">
      <text>
        <r>
          <rPr>
            <sz val="9"/>
            <color indexed="81"/>
            <rFont val="NSimSun"/>
            <family val="3"/>
            <charset val="134"/>
          </rPr>
          <t>区</t>
        </r>
        <r>
          <rPr>
            <sz val="9"/>
            <color indexed="81"/>
            <rFont val="ＭＳ Ｐゴシック"/>
            <family val="3"/>
            <charset val="128"/>
          </rPr>
          <t>分B(中2)の種目を選択。</t>
        </r>
      </text>
    </comment>
    <comment ref="Q11" authorId="0" shapeId="0">
      <text>
        <r>
          <rPr>
            <sz val="9"/>
            <color indexed="81"/>
            <rFont val="ＭＳ Ｐゴシック"/>
            <family val="3"/>
            <charset val="128"/>
          </rPr>
          <t>公認の参加記録を入力上の注意に基づき半角数字のみで入力。</t>
        </r>
      </text>
    </comment>
    <comment ref="R1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1" authorId="0" shapeId="0">
      <text>
        <r>
          <rPr>
            <sz val="9"/>
            <color indexed="81"/>
            <rFont val="ＭＳ Ｐゴシック"/>
            <family val="3"/>
            <charset val="128"/>
          </rPr>
          <t>区分C（中1）の種目を選択。</t>
        </r>
      </text>
    </comment>
    <comment ref="T11" authorId="0" shapeId="0">
      <text>
        <r>
          <rPr>
            <sz val="9"/>
            <color indexed="81"/>
            <rFont val="ＭＳ Ｐゴシック"/>
            <family val="3"/>
            <charset val="128"/>
          </rPr>
          <t>公認の参加記録を入力上の注意に基づき半角数字のみで入力。</t>
        </r>
      </text>
    </comment>
    <comment ref="U11" authorId="0" shapeId="0">
      <text>
        <r>
          <rPr>
            <sz val="9"/>
            <color indexed="81"/>
            <rFont val="ＭＳ Ｐゴシック"/>
            <family val="3"/>
            <charset val="128"/>
          </rPr>
          <t>A･B･C共通の種目を入力。</t>
        </r>
      </text>
    </comment>
    <comment ref="V11" authorId="0" shapeId="0">
      <text>
        <r>
          <rPr>
            <sz val="9"/>
            <color indexed="81"/>
            <rFont val="ＭＳ Ｐゴシック"/>
            <family val="3"/>
            <charset val="128"/>
          </rPr>
          <t>公認の参加記録を入力上の注意に基づき半角数字のみで入力。</t>
        </r>
      </text>
    </comment>
    <comment ref="W11" authorId="0" shapeId="0">
      <text>
        <r>
          <rPr>
            <sz val="9"/>
            <color indexed="81"/>
            <rFont val="ＭＳ Ｐゴシック"/>
            <family val="3"/>
            <charset val="128"/>
          </rPr>
          <t>ﾘﾚｰﾒﾝﾊﾞｰは最大6名以内で｢○｣を選択し表示。</t>
        </r>
      </text>
    </comment>
    <comment ref="C1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shapeId="0">
      <text>
        <r>
          <rPr>
            <sz val="9"/>
            <color indexed="81"/>
            <rFont val="ＭＳ Ｐゴシック"/>
            <family val="3"/>
            <charset val="128"/>
          </rPr>
          <t>氏のﾌﾘｶﾞﾅﾞを半角ｶﾀｶﾅで入力。</t>
        </r>
      </text>
    </comment>
    <comment ref="F12" authorId="0" shapeId="0">
      <text>
        <r>
          <rPr>
            <sz val="9"/>
            <color indexed="81"/>
            <rFont val="ＭＳ Ｐゴシック"/>
            <family val="3"/>
            <charset val="128"/>
          </rPr>
          <t>名のﾌﾘｶﾞﾅを半角ｶﾀｶﾅで入力。</t>
        </r>
      </text>
    </comment>
    <comment ref="G1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2" authorId="0" shapeId="0">
      <text>
        <r>
          <rPr>
            <sz val="9"/>
            <color indexed="81"/>
            <rFont val="ＭＳ Ｐゴシック"/>
            <family val="3"/>
            <charset val="128"/>
          </rPr>
          <t>所属略称を全角７文字,半角14文字以内の日本陸連登録略称で入力します。中学は○○中で。</t>
        </r>
      </text>
    </comment>
    <comment ref="I12" authorId="0" shapeId="0">
      <text>
        <r>
          <rPr>
            <sz val="9"/>
            <color indexed="81"/>
            <rFont val="ＭＳ Ｐゴシック"/>
            <family val="3"/>
            <charset val="128"/>
          </rPr>
          <t>所属のﾌﾘｶﾞﾅを半角ｶﾀｶﾅで入力します。</t>
        </r>
      </text>
    </comment>
    <comment ref="M12" authorId="0" shapeId="0">
      <text>
        <r>
          <rPr>
            <sz val="9"/>
            <color indexed="81"/>
            <rFont val="ＭＳ Ｐゴシック"/>
            <family val="3"/>
            <charset val="128"/>
          </rPr>
          <t>区分A（中3）の種目を選択。</t>
        </r>
      </text>
    </comment>
    <comment ref="N12" authorId="0" shapeId="0">
      <text>
        <r>
          <rPr>
            <sz val="9"/>
            <color indexed="81"/>
            <rFont val="ＭＳ Ｐゴシック"/>
            <family val="3"/>
            <charset val="128"/>
          </rPr>
          <t>公認の参加記録を入力上の注意に基づき半角数字のみで入力。</t>
        </r>
      </text>
    </comment>
    <comment ref="O1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2" authorId="0" shapeId="0">
      <text>
        <r>
          <rPr>
            <sz val="9"/>
            <color indexed="81"/>
            <rFont val="NSimSun"/>
            <family val="3"/>
            <charset val="134"/>
          </rPr>
          <t>区</t>
        </r>
        <r>
          <rPr>
            <sz val="9"/>
            <color indexed="81"/>
            <rFont val="ＭＳ Ｐゴシック"/>
            <family val="3"/>
            <charset val="128"/>
          </rPr>
          <t>分B(中2)の種目を選択。</t>
        </r>
      </text>
    </comment>
    <comment ref="Q12" authorId="0" shapeId="0">
      <text>
        <r>
          <rPr>
            <sz val="9"/>
            <color indexed="81"/>
            <rFont val="ＭＳ Ｐゴシック"/>
            <family val="3"/>
            <charset val="128"/>
          </rPr>
          <t>公認の参加記録を入力上の注意に基づき半角数字のみで入力。</t>
        </r>
      </text>
    </comment>
    <comment ref="R1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2" authorId="0" shapeId="0">
      <text>
        <r>
          <rPr>
            <sz val="9"/>
            <color indexed="81"/>
            <rFont val="ＭＳ Ｐゴシック"/>
            <family val="3"/>
            <charset val="128"/>
          </rPr>
          <t>区分C（中1）の種目を選択。</t>
        </r>
      </text>
    </comment>
    <comment ref="T12" authorId="0" shapeId="0">
      <text>
        <r>
          <rPr>
            <sz val="9"/>
            <color indexed="81"/>
            <rFont val="ＭＳ Ｐゴシック"/>
            <family val="3"/>
            <charset val="128"/>
          </rPr>
          <t>公認の参加記録を入力上の注意に基づき半角数字のみで入力。</t>
        </r>
      </text>
    </comment>
    <comment ref="U12" authorId="0" shapeId="0">
      <text>
        <r>
          <rPr>
            <sz val="9"/>
            <color indexed="81"/>
            <rFont val="ＭＳ Ｐゴシック"/>
            <family val="3"/>
            <charset val="128"/>
          </rPr>
          <t>A･B･C共通の種目を入力。</t>
        </r>
      </text>
    </comment>
    <comment ref="V12" authorId="0" shapeId="0">
      <text>
        <r>
          <rPr>
            <sz val="9"/>
            <color indexed="81"/>
            <rFont val="ＭＳ Ｐゴシック"/>
            <family val="3"/>
            <charset val="128"/>
          </rPr>
          <t>公認の参加記録を入力上の注意に基づき半角数字のみで入力。</t>
        </r>
      </text>
    </comment>
    <comment ref="W12" authorId="0" shapeId="0">
      <text>
        <r>
          <rPr>
            <sz val="9"/>
            <color indexed="81"/>
            <rFont val="ＭＳ Ｐゴシック"/>
            <family val="3"/>
            <charset val="128"/>
          </rPr>
          <t>ﾘﾚｰﾒﾝﾊﾞｰは最大6名以内で｢○｣を選択し表示。</t>
        </r>
      </text>
    </comment>
    <comment ref="C1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shapeId="0">
      <text>
        <r>
          <rPr>
            <sz val="9"/>
            <color indexed="81"/>
            <rFont val="ＭＳ Ｐゴシック"/>
            <family val="3"/>
            <charset val="128"/>
          </rPr>
          <t>氏のﾌﾘｶﾞﾅﾞを半角ｶﾀｶﾅで入力。</t>
        </r>
      </text>
    </comment>
    <comment ref="F13" authorId="0" shapeId="0">
      <text>
        <r>
          <rPr>
            <sz val="9"/>
            <color indexed="81"/>
            <rFont val="ＭＳ Ｐゴシック"/>
            <family val="3"/>
            <charset val="128"/>
          </rPr>
          <t>名のﾌﾘｶﾞﾅを半角ｶﾀｶﾅで入力。</t>
        </r>
      </text>
    </comment>
    <comment ref="G1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3" authorId="0" shapeId="0">
      <text>
        <r>
          <rPr>
            <sz val="9"/>
            <color indexed="81"/>
            <rFont val="ＭＳ Ｐゴシック"/>
            <family val="3"/>
            <charset val="128"/>
          </rPr>
          <t>所属略称を全角７文字,半角14文字以内の日本陸連登録略称で入力します。中学は○○中で。</t>
        </r>
      </text>
    </comment>
    <comment ref="I13" authorId="0" shapeId="0">
      <text>
        <r>
          <rPr>
            <sz val="9"/>
            <color indexed="81"/>
            <rFont val="ＭＳ Ｐゴシック"/>
            <family val="3"/>
            <charset val="128"/>
          </rPr>
          <t>所属のﾌﾘｶﾞﾅを半角ｶﾀｶﾅで入力します。</t>
        </r>
      </text>
    </comment>
    <comment ref="M13" authorId="0" shapeId="0">
      <text>
        <r>
          <rPr>
            <sz val="9"/>
            <color indexed="81"/>
            <rFont val="ＭＳ Ｐゴシック"/>
            <family val="3"/>
            <charset val="128"/>
          </rPr>
          <t>区分A（中3）の種目を選択。</t>
        </r>
      </text>
    </comment>
    <comment ref="N13" authorId="0" shapeId="0">
      <text>
        <r>
          <rPr>
            <sz val="9"/>
            <color indexed="81"/>
            <rFont val="ＭＳ Ｐゴシック"/>
            <family val="3"/>
            <charset val="128"/>
          </rPr>
          <t>公認の参加記録を入力上の注意に基づき半角数字のみで入力。</t>
        </r>
      </text>
    </comment>
    <comment ref="O1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3" authorId="0" shapeId="0">
      <text>
        <r>
          <rPr>
            <sz val="9"/>
            <color indexed="81"/>
            <rFont val="NSimSun"/>
            <family val="3"/>
            <charset val="134"/>
          </rPr>
          <t>区</t>
        </r>
        <r>
          <rPr>
            <sz val="9"/>
            <color indexed="81"/>
            <rFont val="ＭＳ Ｐゴシック"/>
            <family val="3"/>
            <charset val="128"/>
          </rPr>
          <t>分B(中2)の種目を選択。</t>
        </r>
      </text>
    </comment>
    <comment ref="Q13" authorId="0" shapeId="0">
      <text>
        <r>
          <rPr>
            <sz val="9"/>
            <color indexed="81"/>
            <rFont val="ＭＳ Ｐゴシック"/>
            <family val="3"/>
            <charset val="128"/>
          </rPr>
          <t>公認の参加記録を入力上の注意に基づき半角数字のみで入力。</t>
        </r>
      </text>
    </comment>
    <comment ref="R1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3" authorId="0" shapeId="0">
      <text>
        <r>
          <rPr>
            <sz val="9"/>
            <color indexed="81"/>
            <rFont val="ＭＳ Ｐゴシック"/>
            <family val="3"/>
            <charset val="128"/>
          </rPr>
          <t>区分C（中1）の種目を選択。</t>
        </r>
      </text>
    </comment>
    <comment ref="T13" authorId="0" shapeId="0">
      <text>
        <r>
          <rPr>
            <sz val="9"/>
            <color indexed="81"/>
            <rFont val="ＭＳ Ｐゴシック"/>
            <family val="3"/>
            <charset val="128"/>
          </rPr>
          <t>公認の参加記録を入力上の注意に基づき半角数字のみで入力。</t>
        </r>
      </text>
    </comment>
    <comment ref="U13" authorId="0" shapeId="0">
      <text>
        <r>
          <rPr>
            <sz val="9"/>
            <color indexed="81"/>
            <rFont val="ＭＳ Ｐゴシック"/>
            <family val="3"/>
            <charset val="128"/>
          </rPr>
          <t>A･B･C共通の種目を入力。</t>
        </r>
      </text>
    </comment>
    <comment ref="V13" authorId="0" shapeId="0">
      <text>
        <r>
          <rPr>
            <sz val="9"/>
            <color indexed="81"/>
            <rFont val="ＭＳ Ｐゴシック"/>
            <family val="3"/>
            <charset val="128"/>
          </rPr>
          <t>公認の参加記録を入力上の注意に基づき半角数字のみで入力。</t>
        </r>
      </text>
    </comment>
    <comment ref="W13" authorId="0" shapeId="0">
      <text>
        <r>
          <rPr>
            <sz val="9"/>
            <color indexed="81"/>
            <rFont val="ＭＳ Ｐゴシック"/>
            <family val="3"/>
            <charset val="128"/>
          </rPr>
          <t>ﾘﾚｰﾒﾝﾊﾞｰは最大6名以内で｢○｣を選択し表示。</t>
        </r>
      </text>
    </comment>
    <comment ref="C1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shapeId="0">
      <text>
        <r>
          <rPr>
            <sz val="9"/>
            <color indexed="81"/>
            <rFont val="ＭＳ Ｐゴシック"/>
            <family val="3"/>
            <charset val="128"/>
          </rPr>
          <t>氏のﾌﾘｶﾞﾅﾞを半角ｶﾀｶﾅで入力。</t>
        </r>
      </text>
    </comment>
    <comment ref="F14" authorId="0" shapeId="0">
      <text>
        <r>
          <rPr>
            <sz val="9"/>
            <color indexed="81"/>
            <rFont val="ＭＳ Ｐゴシック"/>
            <family val="3"/>
            <charset val="128"/>
          </rPr>
          <t>名のﾌﾘｶﾞﾅを半角ｶﾀｶﾅで入力。</t>
        </r>
      </text>
    </comment>
    <comment ref="G1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4" authorId="0" shapeId="0">
      <text>
        <r>
          <rPr>
            <sz val="9"/>
            <color indexed="81"/>
            <rFont val="ＭＳ Ｐゴシック"/>
            <family val="3"/>
            <charset val="128"/>
          </rPr>
          <t>所属略称を全角７文字,半角14文字以内の日本陸連登録略称で入力します。中学は○○中で。</t>
        </r>
      </text>
    </comment>
    <comment ref="I14" authorId="0" shapeId="0">
      <text>
        <r>
          <rPr>
            <sz val="9"/>
            <color indexed="81"/>
            <rFont val="ＭＳ Ｐゴシック"/>
            <family val="3"/>
            <charset val="128"/>
          </rPr>
          <t>所属のﾌﾘｶﾞﾅを半角ｶﾀｶﾅで入力します。</t>
        </r>
      </text>
    </comment>
    <comment ref="M14" authorId="0" shapeId="0">
      <text>
        <r>
          <rPr>
            <sz val="9"/>
            <color indexed="81"/>
            <rFont val="ＭＳ Ｐゴシック"/>
            <family val="3"/>
            <charset val="128"/>
          </rPr>
          <t>区分A（中3）の種目を選択。</t>
        </r>
      </text>
    </comment>
    <comment ref="N14" authorId="0" shapeId="0">
      <text>
        <r>
          <rPr>
            <sz val="9"/>
            <color indexed="81"/>
            <rFont val="ＭＳ Ｐゴシック"/>
            <family val="3"/>
            <charset val="128"/>
          </rPr>
          <t>公認の参加記録を入力上の注意に基づき半角数字のみで入力。</t>
        </r>
      </text>
    </comment>
    <comment ref="O1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4" authorId="0" shapeId="0">
      <text>
        <r>
          <rPr>
            <sz val="9"/>
            <color indexed="81"/>
            <rFont val="NSimSun"/>
            <family val="3"/>
            <charset val="134"/>
          </rPr>
          <t>区</t>
        </r>
        <r>
          <rPr>
            <sz val="9"/>
            <color indexed="81"/>
            <rFont val="ＭＳ Ｐゴシック"/>
            <family val="3"/>
            <charset val="128"/>
          </rPr>
          <t>分B(中2)の種目を選択。</t>
        </r>
      </text>
    </comment>
    <comment ref="Q14" authorId="0" shapeId="0">
      <text>
        <r>
          <rPr>
            <sz val="9"/>
            <color indexed="81"/>
            <rFont val="ＭＳ Ｐゴシック"/>
            <family val="3"/>
            <charset val="128"/>
          </rPr>
          <t>公認の参加記録を入力上の注意に基づき半角数字のみで入力。</t>
        </r>
      </text>
    </comment>
    <comment ref="R1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4" authorId="0" shapeId="0">
      <text>
        <r>
          <rPr>
            <sz val="9"/>
            <color indexed="81"/>
            <rFont val="ＭＳ Ｐゴシック"/>
            <family val="3"/>
            <charset val="128"/>
          </rPr>
          <t>区分C（中1）の種目を選択。</t>
        </r>
      </text>
    </comment>
    <comment ref="T14" authorId="0" shapeId="0">
      <text>
        <r>
          <rPr>
            <sz val="9"/>
            <color indexed="81"/>
            <rFont val="ＭＳ Ｐゴシック"/>
            <family val="3"/>
            <charset val="128"/>
          </rPr>
          <t>公認の参加記録を入力上の注意に基づき半角数字のみで入力。</t>
        </r>
      </text>
    </comment>
    <comment ref="U14" authorId="0" shapeId="0">
      <text>
        <r>
          <rPr>
            <sz val="9"/>
            <color indexed="81"/>
            <rFont val="ＭＳ Ｐゴシック"/>
            <family val="3"/>
            <charset val="128"/>
          </rPr>
          <t>A･B･C共通の種目を入力。</t>
        </r>
      </text>
    </comment>
    <comment ref="V14" authorId="0" shapeId="0">
      <text>
        <r>
          <rPr>
            <sz val="9"/>
            <color indexed="81"/>
            <rFont val="ＭＳ Ｐゴシック"/>
            <family val="3"/>
            <charset val="128"/>
          </rPr>
          <t>公認の参加記録を入力上の注意に基づき半角数字のみで入力。</t>
        </r>
      </text>
    </comment>
    <comment ref="W14" authorId="0" shapeId="0">
      <text>
        <r>
          <rPr>
            <sz val="9"/>
            <color indexed="81"/>
            <rFont val="ＭＳ Ｐゴシック"/>
            <family val="3"/>
            <charset val="128"/>
          </rPr>
          <t>ﾘﾚｰﾒﾝﾊﾞｰは最大6名以内で｢○｣を選択し表示。</t>
        </r>
      </text>
    </comment>
    <comment ref="C1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shapeId="0">
      <text>
        <r>
          <rPr>
            <sz val="9"/>
            <color indexed="81"/>
            <rFont val="ＭＳ Ｐゴシック"/>
            <family val="3"/>
            <charset val="128"/>
          </rPr>
          <t>氏のﾌﾘｶﾞﾅﾞを半角ｶﾀｶﾅで入力。</t>
        </r>
      </text>
    </comment>
    <comment ref="F15" authorId="0" shapeId="0">
      <text>
        <r>
          <rPr>
            <sz val="9"/>
            <color indexed="81"/>
            <rFont val="ＭＳ Ｐゴシック"/>
            <family val="3"/>
            <charset val="128"/>
          </rPr>
          <t>名のﾌﾘｶﾞﾅを半角ｶﾀｶﾅで入力。</t>
        </r>
      </text>
    </comment>
    <comment ref="G1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5" authorId="0" shapeId="0">
      <text>
        <r>
          <rPr>
            <sz val="9"/>
            <color indexed="81"/>
            <rFont val="ＭＳ Ｐゴシック"/>
            <family val="3"/>
            <charset val="128"/>
          </rPr>
          <t>所属略称を全角７文字,半角14文字以内の日本陸連登録略称で入力します。中学は○○中で。</t>
        </r>
      </text>
    </comment>
    <comment ref="I15" authorId="0" shapeId="0">
      <text>
        <r>
          <rPr>
            <sz val="9"/>
            <color indexed="81"/>
            <rFont val="ＭＳ Ｐゴシック"/>
            <family val="3"/>
            <charset val="128"/>
          </rPr>
          <t>所属のﾌﾘｶﾞﾅを半角ｶﾀｶﾅで入力します。</t>
        </r>
      </text>
    </comment>
    <comment ref="M15" authorId="0" shapeId="0">
      <text>
        <r>
          <rPr>
            <sz val="9"/>
            <color indexed="81"/>
            <rFont val="ＭＳ Ｐゴシック"/>
            <family val="3"/>
            <charset val="128"/>
          </rPr>
          <t>区分A（中3）の種目を選択。</t>
        </r>
      </text>
    </comment>
    <comment ref="N15" authorId="0" shapeId="0">
      <text>
        <r>
          <rPr>
            <sz val="9"/>
            <color indexed="81"/>
            <rFont val="ＭＳ Ｐゴシック"/>
            <family val="3"/>
            <charset val="128"/>
          </rPr>
          <t>公認の参加記録を入力上の注意に基づき半角数字のみで入力。</t>
        </r>
      </text>
    </comment>
    <comment ref="O1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5" authorId="0" shapeId="0">
      <text>
        <r>
          <rPr>
            <sz val="9"/>
            <color indexed="81"/>
            <rFont val="NSimSun"/>
            <family val="3"/>
            <charset val="134"/>
          </rPr>
          <t>区</t>
        </r>
        <r>
          <rPr>
            <sz val="9"/>
            <color indexed="81"/>
            <rFont val="ＭＳ Ｐゴシック"/>
            <family val="3"/>
            <charset val="128"/>
          </rPr>
          <t>分B(中2)の種目を選択。</t>
        </r>
      </text>
    </comment>
    <comment ref="Q15" authorId="0" shapeId="0">
      <text>
        <r>
          <rPr>
            <sz val="9"/>
            <color indexed="81"/>
            <rFont val="ＭＳ Ｐゴシック"/>
            <family val="3"/>
            <charset val="128"/>
          </rPr>
          <t>公認の参加記録を入力上の注意に基づき半角数字のみで入力。</t>
        </r>
      </text>
    </comment>
    <comment ref="R1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5" authorId="0" shapeId="0">
      <text>
        <r>
          <rPr>
            <sz val="9"/>
            <color indexed="81"/>
            <rFont val="ＭＳ Ｐゴシック"/>
            <family val="3"/>
            <charset val="128"/>
          </rPr>
          <t>区分C（中1）の種目を選択。</t>
        </r>
      </text>
    </comment>
    <comment ref="T15" authorId="0" shapeId="0">
      <text>
        <r>
          <rPr>
            <sz val="9"/>
            <color indexed="81"/>
            <rFont val="ＭＳ Ｐゴシック"/>
            <family val="3"/>
            <charset val="128"/>
          </rPr>
          <t>公認の参加記録を入力上の注意に基づき半角数字のみで入力。</t>
        </r>
      </text>
    </comment>
    <comment ref="U15" authorId="0" shapeId="0">
      <text>
        <r>
          <rPr>
            <sz val="9"/>
            <color indexed="81"/>
            <rFont val="ＭＳ Ｐゴシック"/>
            <family val="3"/>
            <charset val="128"/>
          </rPr>
          <t>A･B･C共通の種目を入力。</t>
        </r>
      </text>
    </comment>
    <comment ref="V15" authorId="0" shapeId="0">
      <text>
        <r>
          <rPr>
            <sz val="9"/>
            <color indexed="81"/>
            <rFont val="ＭＳ Ｐゴシック"/>
            <family val="3"/>
            <charset val="128"/>
          </rPr>
          <t>公認の参加記録を入力上の注意に基づき半角数字のみで入力。</t>
        </r>
      </text>
    </comment>
    <comment ref="W15" authorId="0" shapeId="0">
      <text>
        <r>
          <rPr>
            <sz val="9"/>
            <color indexed="81"/>
            <rFont val="ＭＳ Ｐゴシック"/>
            <family val="3"/>
            <charset val="128"/>
          </rPr>
          <t>ﾘﾚｰﾒﾝﾊﾞｰは最大6名以内で｢○｣を選択し表示。</t>
        </r>
      </text>
    </comment>
    <comment ref="C1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shapeId="0">
      <text>
        <r>
          <rPr>
            <sz val="9"/>
            <color indexed="81"/>
            <rFont val="ＭＳ Ｐゴシック"/>
            <family val="3"/>
            <charset val="128"/>
          </rPr>
          <t>氏のﾌﾘｶﾞﾅﾞを半角ｶﾀｶﾅで入力。</t>
        </r>
      </text>
    </comment>
    <comment ref="F16" authorId="0" shapeId="0">
      <text>
        <r>
          <rPr>
            <sz val="9"/>
            <color indexed="81"/>
            <rFont val="ＭＳ Ｐゴシック"/>
            <family val="3"/>
            <charset val="128"/>
          </rPr>
          <t>名のﾌﾘｶﾞﾅを半角ｶﾀｶﾅで入力。</t>
        </r>
      </text>
    </comment>
    <comment ref="G1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6" authorId="0" shapeId="0">
      <text>
        <r>
          <rPr>
            <sz val="9"/>
            <color indexed="81"/>
            <rFont val="ＭＳ Ｐゴシック"/>
            <family val="3"/>
            <charset val="128"/>
          </rPr>
          <t>所属略称を全角７文字,半角14文字以内の日本陸連登録略称で入力します。中学は○○中で。</t>
        </r>
      </text>
    </comment>
    <comment ref="I16" authorId="0" shapeId="0">
      <text>
        <r>
          <rPr>
            <sz val="9"/>
            <color indexed="81"/>
            <rFont val="ＭＳ Ｐゴシック"/>
            <family val="3"/>
            <charset val="128"/>
          </rPr>
          <t>所属のﾌﾘｶﾞﾅを半角ｶﾀｶﾅで入力します。</t>
        </r>
      </text>
    </comment>
    <comment ref="M16" authorId="0" shapeId="0">
      <text>
        <r>
          <rPr>
            <sz val="9"/>
            <color indexed="81"/>
            <rFont val="ＭＳ Ｐゴシック"/>
            <family val="3"/>
            <charset val="128"/>
          </rPr>
          <t>区分A（中3）の種目を選択。</t>
        </r>
      </text>
    </comment>
    <comment ref="N16" authorId="0" shapeId="0">
      <text>
        <r>
          <rPr>
            <sz val="9"/>
            <color indexed="81"/>
            <rFont val="ＭＳ Ｐゴシック"/>
            <family val="3"/>
            <charset val="128"/>
          </rPr>
          <t>公認の参加記録を入力上の注意に基づき半角数字のみで入力。</t>
        </r>
      </text>
    </comment>
    <comment ref="O1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6" authorId="0" shapeId="0">
      <text>
        <r>
          <rPr>
            <sz val="9"/>
            <color indexed="81"/>
            <rFont val="NSimSun"/>
            <family val="3"/>
            <charset val="134"/>
          </rPr>
          <t>区</t>
        </r>
        <r>
          <rPr>
            <sz val="9"/>
            <color indexed="81"/>
            <rFont val="ＭＳ Ｐゴシック"/>
            <family val="3"/>
            <charset val="128"/>
          </rPr>
          <t>分B(中2)の種目を選択。</t>
        </r>
      </text>
    </comment>
    <comment ref="Q16" authorId="0" shapeId="0">
      <text>
        <r>
          <rPr>
            <sz val="9"/>
            <color indexed="81"/>
            <rFont val="ＭＳ Ｐゴシック"/>
            <family val="3"/>
            <charset val="128"/>
          </rPr>
          <t>公認の参加記録を入力上の注意に基づき半角数字のみで入力。</t>
        </r>
      </text>
    </comment>
    <comment ref="R1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6" authorId="0" shapeId="0">
      <text>
        <r>
          <rPr>
            <sz val="9"/>
            <color indexed="81"/>
            <rFont val="ＭＳ Ｐゴシック"/>
            <family val="3"/>
            <charset val="128"/>
          </rPr>
          <t>区分C（中1）の種目を選択。</t>
        </r>
      </text>
    </comment>
    <comment ref="T16" authorId="0" shapeId="0">
      <text>
        <r>
          <rPr>
            <sz val="9"/>
            <color indexed="81"/>
            <rFont val="ＭＳ Ｐゴシック"/>
            <family val="3"/>
            <charset val="128"/>
          </rPr>
          <t>公認の参加記録を入力上の注意に基づき半角数字のみで入力。</t>
        </r>
      </text>
    </comment>
    <comment ref="U16" authorId="0" shapeId="0">
      <text>
        <r>
          <rPr>
            <sz val="9"/>
            <color indexed="81"/>
            <rFont val="ＭＳ Ｐゴシック"/>
            <family val="3"/>
            <charset val="128"/>
          </rPr>
          <t>A･B･C共通の種目を入力。</t>
        </r>
      </text>
    </comment>
    <comment ref="V16" authorId="0" shapeId="0">
      <text>
        <r>
          <rPr>
            <sz val="9"/>
            <color indexed="81"/>
            <rFont val="ＭＳ Ｐゴシック"/>
            <family val="3"/>
            <charset val="128"/>
          </rPr>
          <t>公認の参加記録を入力上の注意に基づき半角数字のみで入力。</t>
        </r>
      </text>
    </comment>
    <comment ref="W16" authorId="0" shapeId="0">
      <text>
        <r>
          <rPr>
            <sz val="9"/>
            <color indexed="81"/>
            <rFont val="ＭＳ Ｐゴシック"/>
            <family val="3"/>
            <charset val="128"/>
          </rPr>
          <t>ﾘﾚｰﾒﾝﾊﾞｰは最大6名以内で｢○｣を選択し表示。</t>
        </r>
      </text>
    </comment>
    <comment ref="C1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shapeId="0">
      <text>
        <r>
          <rPr>
            <sz val="9"/>
            <color indexed="81"/>
            <rFont val="ＭＳ Ｐゴシック"/>
            <family val="3"/>
            <charset val="128"/>
          </rPr>
          <t>氏のﾌﾘｶﾞﾅﾞを半角ｶﾀｶﾅで入力。</t>
        </r>
      </text>
    </comment>
    <comment ref="F17" authorId="0" shapeId="0">
      <text>
        <r>
          <rPr>
            <sz val="9"/>
            <color indexed="81"/>
            <rFont val="ＭＳ Ｐゴシック"/>
            <family val="3"/>
            <charset val="128"/>
          </rPr>
          <t>名のﾌﾘｶﾞﾅを半角ｶﾀｶﾅで入力。</t>
        </r>
      </text>
    </comment>
    <comment ref="G1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7" authorId="0" shapeId="0">
      <text>
        <r>
          <rPr>
            <sz val="9"/>
            <color indexed="81"/>
            <rFont val="ＭＳ Ｐゴシック"/>
            <family val="3"/>
            <charset val="128"/>
          </rPr>
          <t>所属略称を全角７文字,半角14文字以内の日本陸連登録略称で入力します。中学は○○中で。</t>
        </r>
      </text>
    </comment>
    <comment ref="I17" authorId="0" shapeId="0">
      <text>
        <r>
          <rPr>
            <sz val="9"/>
            <color indexed="81"/>
            <rFont val="ＭＳ Ｐゴシック"/>
            <family val="3"/>
            <charset val="128"/>
          </rPr>
          <t>所属のﾌﾘｶﾞﾅを半角ｶﾀｶﾅで入力します。</t>
        </r>
      </text>
    </comment>
    <comment ref="M17" authorId="0" shapeId="0">
      <text>
        <r>
          <rPr>
            <sz val="9"/>
            <color indexed="81"/>
            <rFont val="ＭＳ Ｐゴシック"/>
            <family val="3"/>
            <charset val="128"/>
          </rPr>
          <t>区分A（中3）の種目を選択。</t>
        </r>
      </text>
    </comment>
    <comment ref="N17" authorId="0" shapeId="0">
      <text>
        <r>
          <rPr>
            <sz val="9"/>
            <color indexed="81"/>
            <rFont val="ＭＳ Ｐゴシック"/>
            <family val="3"/>
            <charset val="128"/>
          </rPr>
          <t>公認の参加記録を入力上の注意に基づき半角数字のみで入力。</t>
        </r>
      </text>
    </comment>
    <comment ref="O1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7" authorId="0" shapeId="0">
      <text>
        <r>
          <rPr>
            <sz val="9"/>
            <color indexed="81"/>
            <rFont val="NSimSun"/>
            <family val="3"/>
            <charset val="134"/>
          </rPr>
          <t>区</t>
        </r>
        <r>
          <rPr>
            <sz val="9"/>
            <color indexed="81"/>
            <rFont val="ＭＳ Ｐゴシック"/>
            <family val="3"/>
            <charset val="128"/>
          </rPr>
          <t>分B(中2)の種目を選択。</t>
        </r>
      </text>
    </comment>
    <comment ref="Q17" authorId="0" shapeId="0">
      <text>
        <r>
          <rPr>
            <sz val="9"/>
            <color indexed="81"/>
            <rFont val="ＭＳ Ｐゴシック"/>
            <family val="3"/>
            <charset val="128"/>
          </rPr>
          <t>公認の参加記録を入力上の注意に基づき半角数字のみで入力。</t>
        </r>
      </text>
    </comment>
    <comment ref="R1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7" authorId="0" shapeId="0">
      <text>
        <r>
          <rPr>
            <sz val="9"/>
            <color indexed="81"/>
            <rFont val="ＭＳ Ｐゴシック"/>
            <family val="3"/>
            <charset val="128"/>
          </rPr>
          <t>区分C（中1）の種目を選択。</t>
        </r>
      </text>
    </comment>
    <comment ref="T17" authorId="0" shapeId="0">
      <text>
        <r>
          <rPr>
            <sz val="9"/>
            <color indexed="81"/>
            <rFont val="ＭＳ Ｐゴシック"/>
            <family val="3"/>
            <charset val="128"/>
          </rPr>
          <t>公認の参加記録を入力上の注意に基づき半角数字のみで入力。</t>
        </r>
      </text>
    </comment>
    <comment ref="U17" authorId="0" shapeId="0">
      <text>
        <r>
          <rPr>
            <sz val="9"/>
            <color indexed="81"/>
            <rFont val="ＭＳ Ｐゴシック"/>
            <family val="3"/>
            <charset val="128"/>
          </rPr>
          <t>A･B･C共通の種目を入力。</t>
        </r>
      </text>
    </comment>
    <comment ref="V17" authorId="0" shapeId="0">
      <text>
        <r>
          <rPr>
            <sz val="9"/>
            <color indexed="81"/>
            <rFont val="ＭＳ Ｐゴシック"/>
            <family val="3"/>
            <charset val="128"/>
          </rPr>
          <t>公認の参加記録を入力上の注意に基づき半角数字のみで入力。</t>
        </r>
      </text>
    </comment>
    <comment ref="W17" authorId="0" shapeId="0">
      <text>
        <r>
          <rPr>
            <sz val="9"/>
            <color indexed="81"/>
            <rFont val="ＭＳ Ｐゴシック"/>
            <family val="3"/>
            <charset val="128"/>
          </rPr>
          <t>ﾘﾚｰﾒﾝﾊﾞｰは最大6名以内で｢○｣を選択し表示。</t>
        </r>
      </text>
    </comment>
    <comment ref="C1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shapeId="0">
      <text>
        <r>
          <rPr>
            <sz val="9"/>
            <color indexed="81"/>
            <rFont val="ＭＳ Ｐゴシック"/>
            <family val="3"/>
            <charset val="128"/>
          </rPr>
          <t>氏のﾌﾘｶﾞﾅﾞを半角ｶﾀｶﾅで入力。</t>
        </r>
      </text>
    </comment>
    <comment ref="F18" authorId="0" shapeId="0">
      <text>
        <r>
          <rPr>
            <sz val="9"/>
            <color indexed="81"/>
            <rFont val="ＭＳ Ｐゴシック"/>
            <family val="3"/>
            <charset val="128"/>
          </rPr>
          <t>名のﾌﾘｶﾞﾅを半角ｶﾀｶﾅで入力。</t>
        </r>
      </text>
    </comment>
    <comment ref="G1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8" authorId="0" shapeId="0">
      <text>
        <r>
          <rPr>
            <sz val="9"/>
            <color indexed="81"/>
            <rFont val="ＭＳ Ｐゴシック"/>
            <family val="3"/>
            <charset val="128"/>
          </rPr>
          <t>所属略称を全角７文字,半角14文字以内の日本陸連登録略称で入力します。中学は○○中で。</t>
        </r>
      </text>
    </comment>
    <comment ref="I18" authorId="0" shapeId="0">
      <text>
        <r>
          <rPr>
            <sz val="9"/>
            <color indexed="81"/>
            <rFont val="ＭＳ Ｐゴシック"/>
            <family val="3"/>
            <charset val="128"/>
          </rPr>
          <t>所属のﾌﾘｶﾞﾅを半角ｶﾀｶﾅで入力します。</t>
        </r>
      </text>
    </comment>
    <comment ref="M18" authorId="0" shapeId="0">
      <text>
        <r>
          <rPr>
            <sz val="9"/>
            <color indexed="81"/>
            <rFont val="ＭＳ Ｐゴシック"/>
            <family val="3"/>
            <charset val="128"/>
          </rPr>
          <t>区分A（中3）の種目を選択。</t>
        </r>
      </text>
    </comment>
    <comment ref="N18" authorId="0" shapeId="0">
      <text>
        <r>
          <rPr>
            <sz val="9"/>
            <color indexed="81"/>
            <rFont val="ＭＳ Ｐゴシック"/>
            <family val="3"/>
            <charset val="128"/>
          </rPr>
          <t>公認の参加記録を入力上の注意に基づき半角数字のみで入力。</t>
        </r>
      </text>
    </comment>
    <comment ref="O1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8" authorId="0" shapeId="0">
      <text>
        <r>
          <rPr>
            <sz val="9"/>
            <color indexed="81"/>
            <rFont val="NSimSun"/>
            <family val="3"/>
            <charset val="134"/>
          </rPr>
          <t>区</t>
        </r>
        <r>
          <rPr>
            <sz val="9"/>
            <color indexed="81"/>
            <rFont val="ＭＳ Ｐゴシック"/>
            <family val="3"/>
            <charset val="128"/>
          </rPr>
          <t>分B(中2)の種目を選択。</t>
        </r>
      </text>
    </comment>
    <comment ref="Q18" authorId="0" shapeId="0">
      <text>
        <r>
          <rPr>
            <sz val="9"/>
            <color indexed="81"/>
            <rFont val="ＭＳ Ｐゴシック"/>
            <family val="3"/>
            <charset val="128"/>
          </rPr>
          <t>公認の参加記録を入力上の注意に基づき半角数字のみで入力。</t>
        </r>
      </text>
    </comment>
    <comment ref="R1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8" authorId="0" shapeId="0">
      <text>
        <r>
          <rPr>
            <sz val="9"/>
            <color indexed="81"/>
            <rFont val="ＭＳ Ｐゴシック"/>
            <family val="3"/>
            <charset val="128"/>
          </rPr>
          <t>区分C（中1）の種目を選択。</t>
        </r>
      </text>
    </comment>
    <comment ref="T18" authorId="0" shapeId="0">
      <text>
        <r>
          <rPr>
            <sz val="9"/>
            <color indexed="81"/>
            <rFont val="ＭＳ Ｐゴシック"/>
            <family val="3"/>
            <charset val="128"/>
          </rPr>
          <t>公認の参加記録を入力上の注意に基づき半角数字のみで入力。</t>
        </r>
      </text>
    </comment>
    <comment ref="U18" authorId="0" shapeId="0">
      <text>
        <r>
          <rPr>
            <sz val="9"/>
            <color indexed="81"/>
            <rFont val="ＭＳ Ｐゴシック"/>
            <family val="3"/>
            <charset val="128"/>
          </rPr>
          <t>A･B･C共通の種目を入力。</t>
        </r>
      </text>
    </comment>
    <comment ref="V18" authorId="0" shapeId="0">
      <text>
        <r>
          <rPr>
            <sz val="9"/>
            <color indexed="81"/>
            <rFont val="ＭＳ Ｐゴシック"/>
            <family val="3"/>
            <charset val="128"/>
          </rPr>
          <t>公認の参加記録を入力上の注意に基づき半角数字のみで入力。</t>
        </r>
      </text>
    </comment>
    <comment ref="W18" authorId="0" shapeId="0">
      <text>
        <r>
          <rPr>
            <sz val="9"/>
            <color indexed="81"/>
            <rFont val="ＭＳ Ｐゴシック"/>
            <family val="3"/>
            <charset val="128"/>
          </rPr>
          <t>ﾘﾚｰﾒﾝﾊﾞｰは最大6名以内で｢○｣を選択し表示。</t>
        </r>
      </text>
    </comment>
    <comment ref="C1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shapeId="0">
      <text>
        <r>
          <rPr>
            <sz val="9"/>
            <color indexed="81"/>
            <rFont val="ＭＳ Ｐゴシック"/>
            <family val="3"/>
            <charset val="128"/>
          </rPr>
          <t>氏のﾌﾘｶﾞﾅﾞを半角ｶﾀｶﾅで入力。</t>
        </r>
      </text>
    </comment>
    <comment ref="F19" authorId="0" shapeId="0">
      <text>
        <r>
          <rPr>
            <sz val="9"/>
            <color indexed="81"/>
            <rFont val="ＭＳ Ｐゴシック"/>
            <family val="3"/>
            <charset val="128"/>
          </rPr>
          <t>名のﾌﾘｶﾞﾅを半角ｶﾀｶﾅで入力。</t>
        </r>
      </text>
    </comment>
    <comment ref="G1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19" authorId="0" shapeId="0">
      <text>
        <r>
          <rPr>
            <sz val="9"/>
            <color indexed="81"/>
            <rFont val="ＭＳ Ｐゴシック"/>
            <family val="3"/>
            <charset val="128"/>
          </rPr>
          <t>所属略称を全角７文字,半角14文字以内の日本陸連登録略称で入力します。中学は○○中で。</t>
        </r>
      </text>
    </comment>
    <comment ref="I19" authorId="0" shapeId="0">
      <text>
        <r>
          <rPr>
            <sz val="9"/>
            <color indexed="81"/>
            <rFont val="ＭＳ Ｐゴシック"/>
            <family val="3"/>
            <charset val="128"/>
          </rPr>
          <t>所属のﾌﾘｶﾞﾅを半角ｶﾀｶﾅで入力します。</t>
        </r>
      </text>
    </comment>
    <comment ref="M19" authorId="0" shapeId="0">
      <text>
        <r>
          <rPr>
            <sz val="9"/>
            <color indexed="81"/>
            <rFont val="ＭＳ Ｐゴシック"/>
            <family val="3"/>
            <charset val="128"/>
          </rPr>
          <t>区分A（中3）の種目を選択。</t>
        </r>
      </text>
    </comment>
    <comment ref="N19" authorId="0" shapeId="0">
      <text>
        <r>
          <rPr>
            <sz val="9"/>
            <color indexed="81"/>
            <rFont val="ＭＳ Ｐゴシック"/>
            <family val="3"/>
            <charset val="128"/>
          </rPr>
          <t>公認の参加記録を入力上の注意に基づき半角数字のみで入力。</t>
        </r>
      </text>
    </comment>
    <comment ref="O1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9" authorId="0" shapeId="0">
      <text>
        <r>
          <rPr>
            <sz val="9"/>
            <color indexed="81"/>
            <rFont val="NSimSun"/>
            <family val="3"/>
            <charset val="134"/>
          </rPr>
          <t>区</t>
        </r>
        <r>
          <rPr>
            <sz val="9"/>
            <color indexed="81"/>
            <rFont val="ＭＳ Ｐゴシック"/>
            <family val="3"/>
            <charset val="128"/>
          </rPr>
          <t>分B(中2)の種目を選択。</t>
        </r>
      </text>
    </comment>
    <comment ref="Q19" authorId="0" shapeId="0">
      <text>
        <r>
          <rPr>
            <sz val="9"/>
            <color indexed="81"/>
            <rFont val="ＭＳ Ｐゴシック"/>
            <family val="3"/>
            <charset val="128"/>
          </rPr>
          <t>公認の参加記録を入力上の注意に基づき半角数字のみで入力。</t>
        </r>
      </text>
    </comment>
    <comment ref="R1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9" authorId="0" shapeId="0">
      <text>
        <r>
          <rPr>
            <sz val="9"/>
            <color indexed="81"/>
            <rFont val="ＭＳ Ｐゴシック"/>
            <family val="3"/>
            <charset val="128"/>
          </rPr>
          <t>区分C（中1）の種目を選択。</t>
        </r>
      </text>
    </comment>
    <comment ref="T19" authorId="0" shapeId="0">
      <text>
        <r>
          <rPr>
            <sz val="9"/>
            <color indexed="81"/>
            <rFont val="ＭＳ Ｐゴシック"/>
            <family val="3"/>
            <charset val="128"/>
          </rPr>
          <t>公認の参加記録を入力上の注意に基づき半角数字のみで入力。</t>
        </r>
      </text>
    </comment>
    <comment ref="U19" authorId="0" shapeId="0">
      <text>
        <r>
          <rPr>
            <sz val="9"/>
            <color indexed="81"/>
            <rFont val="ＭＳ Ｐゴシック"/>
            <family val="3"/>
            <charset val="128"/>
          </rPr>
          <t>A･B･C共通の種目を入力。</t>
        </r>
      </text>
    </comment>
    <comment ref="V19" authorId="0" shapeId="0">
      <text>
        <r>
          <rPr>
            <sz val="9"/>
            <color indexed="81"/>
            <rFont val="ＭＳ Ｐゴシック"/>
            <family val="3"/>
            <charset val="128"/>
          </rPr>
          <t>公認の参加記録を入力上の注意に基づき半角数字のみで入力。</t>
        </r>
      </text>
    </comment>
    <comment ref="W19" authorId="0" shapeId="0">
      <text>
        <r>
          <rPr>
            <sz val="9"/>
            <color indexed="81"/>
            <rFont val="ＭＳ Ｐゴシック"/>
            <family val="3"/>
            <charset val="128"/>
          </rPr>
          <t>ﾘﾚｰﾒﾝﾊﾞｰは最大6名以内で｢○｣を選択し表示。</t>
        </r>
      </text>
    </comment>
    <comment ref="C2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shapeId="0">
      <text>
        <r>
          <rPr>
            <sz val="9"/>
            <color indexed="81"/>
            <rFont val="ＭＳ Ｐゴシック"/>
            <family val="3"/>
            <charset val="128"/>
          </rPr>
          <t>氏のﾌﾘｶﾞﾅﾞを半角ｶﾀｶﾅで入力。</t>
        </r>
      </text>
    </comment>
    <comment ref="F20" authorId="0" shapeId="0">
      <text>
        <r>
          <rPr>
            <sz val="9"/>
            <color indexed="81"/>
            <rFont val="ＭＳ Ｐゴシック"/>
            <family val="3"/>
            <charset val="128"/>
          </rPr>
          <t>名のﾌﾘｶﾞﾅを半角ｶﾀｶﾅで入力。</t>
        </r>
      </text>
    </comment>
    <comment ref="G2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0" authorId="0" shapeId="0">
      <text>
        <r>
          <rPr>
            <sz val="9"/>
            <color indexed="81"/>
            <rFont val="ＭＳ Ｐゴシック"/>
            <family val="3"/>
            <charset val="128"/>
          </rPr>
          <t>所属略称を全角７文字,半角14文字以内の日本陸連登録略称で入力します。中学は○○中で。</t>
        </r>
      </text>
    </comment>
    <comment ref="I20" authorId="0" shapeId="0">
      <text>
        <r>
          <rPr>
            <sz val="9"/>
            <color indexed="81"/>
            <rFont val="ＭＳ Ｐゴシック"/>
            <family val="3"/>
            <charset val="128"/>
          </rPr>
          <t>所属のﾌﾘｶﾞﾅを半角ｶﾀｶﾅで入力します。</t>
        </r>
      </text>
    </comment>
    <comment ref="M20" authorId="0" shapeId="0">
      <text>
        <r>
          <rPr>
            <sz val="9"/>
            <color indexed="81"/>
            <rFont val="ＭＳ Ｐゴシック"/>
            <family val="3"/>
            <charset val="128"/>
          </rPr>
          <t>区分A（中3）の種目を選択。</t>
        </r>
      </text>
    </comment>
    <comment ref="N20" authorId="0" shapeId="0">
      <text>
        <r>
          <rPr>
            <sz val="9"/>
            <color indexed="81"/>
            <rFont val="ＭＳ Ｐゴシック"/>
            <family val="3"/>
            <charset val="128"/>
          </rPr>
          <t>公認の参加記録を入力上の注意に基づき半角数字のみで入力。</t>
        </r>
      </text>
    </comment>
    <comment ref="O2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0" authorId="0" shapeId="0">
      <text>
        <r>
          <rPr>
            <sz val="9"/>
            <color indexed="81"/>
            <rFont val="NSimSun"/>
            <family val="3"/>
            <charset val="134"/>
          </rPr>
          <t>区</t>
        </r>
        <r>
          <rPr>
            <sz val="9"/>
            <color indexed="81"/>
            <rFont val="ＭＳ Ｐゴシック"/>
            <family val="3"/>
            <charset val="128"/>
          </rPr>
          <t>分B(中2)の種目を選択。</t>
        </r>
      </text>
    </comment>
    <comment ref="Q20" authorId="0" shapeId="0">
      <text>
        <r>
          <rPr>
            <sz val="9"/>
            <color indexed="81"/>
            <rFont val="ＭＳ Ｐゴシック"/>
            <family val="3"/>
            <charset val="128"/>
          </rPr>
          <t>公認の参加記録を入力上の注意に基づき半角数字のみで入力。</t>
        </r>
      </text>
    </comment>
    <comment ref="R2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0" authorId="0" shapeId="0">
      <text>
        <r>
          <rPr>
            <sz val="9"/>
            <color indexed="81"/>
            <rFont val="ＭＳ Ｐゴシック"/>
            <family val="3"/>
            <charset val="128"/>
          </rPr>
          <t>区分C（中1）の種目を選択。</t>
        </r>
      </text>
    </comment>
    <comment ref="T20" authorId="0" shapeId="0">
      <text>
        <r>
          <rPr>
            <sz val="9"/>
            <color indexed="81"/>
            <rFont val="ＭＳ Ｐゴシック"/>
            <family val="3"/>
            <charset val="128"/>
          </rPr>
          <t>公認の参加記録を入力上の注意に基づき半角数字のみで入力。</t>
        </r>
      </text>
    </comment>
    <comment ref="U20" authorId="0" shapeId="0">
      <text>
        <r>
          <rPr>
            <sz val="9"/>
            <color indexed="81"/>
            <rFont val="ＭＳ Ｐゴシック"/>
            <family val="3"/>
            <charset val="128"/>
          </rPr>
          <t>A･B･C共通の種目を入力。</t>
        </r>
      </text>
    </comment>
    <comment ref="V20" authorId="0" shapeId="0">
      <text>
        <r>
          <rPr>
            <sz val="9"/>
            <color indexed="81"/>
            <rFont val="ＭＳ Ｐゴシック"/>
            <family val="3"/>
            <charset val="128"/>
          </rPr>
          <t>公認の参加記録を入力上の注意に基づき半角数字のみで入力。</t>
        </r>
      </text>
    </comment>
    <comment ref="W20" authorId="0" shapeId="0">
      <text>
        <r>
          <rPr>
            <sz val="9"/>
            <color indexed="81"/>
            <rFont val="ＭＳ Ｐゴシック"/>
            <family val="3"/>
            <charset val="128"/>
          </rPr>
          <t>ﾘﾚｰﾒﾝﾊﾞｰは最大6名以内で｢○｣を選択し表示。</t>
        </r>
      </text>
    </comment>
    <comment ref="C2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shapeId="0">
      <text>
        <r>
          <rPr>
            <sz val="9"/>
            <color indexed="81"/>
            <rFont val="ＭＳ Ｐゴシック"/>
            <family val="3"/>
            <charset val="128"/>
          </rPr>
          <t>氏のﾌﾘｶﾞﾅﾞを半角ｶﾀｶﾅで入力。</t>
        </r>
      </text>
    </comment>
    <comment ref="F21" authorId="0" shapeId="0">
      <text>
        <r>
          <rPr>
            <sz val="9"/>
            <color indexed="81"/>
            <rFont val="ＭＳ Ｐゴシック"/>
            <family val="3"/>
            <charset val="128"/>
          </rPr>
          <t>名のﾌﾘｶﾞﾅを半角ｶﾀｶﾅで入力。</t>
        </r>
      </text>
    </comment>
    <comment ref="G2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1" authorId="0" shapeId="0">
      <text>
        <r>
          <rPr>
            <sz val="9"/>
            <color indexed="81"/>
            <rFont val="ＭＳ Ｐゴシック"/>
            <family val="3"/>
            <charset val="128"/>
          </rPr>
          <t>所属略称を全角７文字,半角14文字以内の日本陸連登録略称で入力します。中学は○○中で。</t>
        </r>
      </text>
    </comment>
    <comment ref="I21" authorId="0" shapeId="0">
      <text>
        <r>
          <rPr>
            <sz val="9"/>
            <color indexed="81"/>
            <rFont val="ＭＳ Ｐゴシック"/>
            <family val="3"/>
            <charset val="128"/>
          </rPr>
          <t>所属のﾌﾘｶﾞﾅを半角ｶﾀｶﾅで入力します。</t>
        </r>
      </text>
    </comment>
    <comment ref="M21" authorId="0" shapeId="0">
      <text>
        <r>
          <rPr>
            <sz val="9"/>
            <color indexed="81"/>
            <rFont val="ＭＳ Ｐゴシック"/>
            <family val="3"/>
            <charset val="128"/>
          </rPr>
          <t>区分A（中3）の種目を選択。</t>
        </r>
      </text>
    </comment>
    <comment ref="N21" authorId="0" shapeId="0">
      <text>
        <r>
          <rPr>
            <sz val="9"/>
            <color indexed="81"/>
            <rFont val="ＭＳ Ｐゴシック"/>
            <family val="3"/>
            <charset val="128"/>
          </rPr>
          <t>公認の参加記録を入力上の注意に基づき半角数字のみで入力。</t>
        </r>
      </text>
    </comment>
    <comment ref="O2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1" authorId="0" shapeId="0">
      <text>
        <r>
          <rPr>
            <sz val="9"/>
            <color indexed="81"/>
            <rFont val="NSimSun"/>
            <family val="3"/>
            <charset val="134"/>
          </rPr>
          <t>区</t>
        </r>
        <r>
          <rPr>
            <sz val="9"/>
            <color indexed="81"/>
            <rFont val="ＭＳ Ｐゴシック"/>
            <family val="3"/>
            <charset val="128"/>
          </rPr>
          <t>分B(中2)の種目を選択。</t>
        </r>
      </text>
    </comment>
    <comment ref="Q21" authorId="0" shapeId="0">
      <text>
        <r>
          <rPr>
            <sz val="9"/>
            <color indexed="81"/>
            <rFont val="ＭＳ Ｐゴシック"/>
            <family val="3"/>
            <charset val="128"/>
          </rPr>
          <t>公認の参加記録を入力上の注意に基づき半角数字のみで入力。</t>
        </r>
      </text>
    </comment>
    <comment ref="R2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1" authorId="0" shapeId="0">
      <text>
        <r>
          <rPr>
            <sz val="9"/>
            <color indexed="81"/>
            <rFont val="ＭＳ Ｐゴシック"/>
            <family val="3"/>
            <charset val="128"/>
          </rPr>
          <t>区分C（中1）の種目を選択。</t>
        </r>
      </text>
    </comment>
    <comment ref="T21" authorId="0" shapeId="0">
      <text>
        <r>
          <rPr>
            <sz val="9"/>
            <color indexed="81"/>
            <rFont val="ＭＳ Ｐゴシック"/>
            <family val="3"/>
            <charset val="128"/>
          </rPr>
          <t>公認の参加記録を入力上の注意に基づき半角数字のみで入力。</t>
        </r>
      </text>
    </comment>
    <comment ref="U21" authorId="0" shapeId="0">
      <text>
        <r>
          <rPr>
            <sz val="9"/>
            <color indexed="81"/>
            <rFont val="ＭＳ Ｐゴシック"/>
            <family val="3"/>
            <charset val="128"/>
          </rPr>
          <t>A･B･C共通の種目を入力。</t>
        </r>
      </text>
    </comment>
    <comment ref="V21" authorId="0" shapeId="0">
      <text>
        <r>
          <rPr>
            <sz val="9"/>
            <color indexed="81"/>
            <rFont val="ＭＳ Ｐゴシック"/>
            <family val="3"/>
            <charset val="128"/>
          </rPr>
          <t>公認の参加記録を入力上の注意に基づき半角数字のみで入力。</t>
        </r>
      </text>
    </comment>
    <comment ref="W21" authorId="0" shapeId="0">
      <text>
        <r>
          <rPr>
            <sz val="9"/>
            <color indexed="81"/>
            <rFont val="ＭＳ Ｐゴシック"/>
            <family val="3"/>
            <charset val="128"/>
          </rPr>
          <t>ﾘﾚｰﾒﾝﾊﾞｰは最大6名以内で｢○｣を選択し表示。</t>
        </r>
      </text>
    </comment>
    <comment ref="C2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shapeId="0">
      <text>
        <r>
          <rPr>
            <sz val="9"/>
            <color indexed="81"/>
            <rFont val="ＭＳ Ｐゴシック"/>
            <family val="3"/>
            <charset val="128"/>
          </rPr>
          <t>氏のﾌﾘｶﾞﾅﾞを半角ｶﾀｶﾅで入力。</t>
        </r>
      </text>
    </comment>
    <comment ref="F22" authorId="0" shapeId="0">
      <text>
        <r>
          <rPr>
            <sz val="9"/>
            <color indexed="81"/>
            <rFont val="ＭＳ Ｐゴシック"/>
            <family val="3"/>
            <charset val="128"/>
          </rPr>
          <t>名のﾌﾘｶﾞﾅを半角ｶﾀｶﾅで入力。</t>
        </r>
      </text>
    </comment>
    <comment ref="G2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2" authorId="0" shapeId="0">
      <text>
        <r>
          <rPr>
            <sz val="9"/>
            <color indexed="81"/>
            <rFont val="ＭＳ Ｐゴシック"/>
            <family val="3"/>
            <charset val="128"/>
          </rPr>
          <t>所属略称を全角７文字,半角14文字以内の日本陸連登録略称で入力します。中学は○○中で。</t>
        </r>
      </text>
    </comment>
    <comment ref="I22" authorId="0" shapeId="0">
      <text>
        <r>
          <rPr>
            <sz val="9"/>
            <color indexed="81"/>
            <rFont val="ＭＳ Ｐゴシック"/>
            <family val="3"/>
            <charset val="128"/>
          </rPr>
          <t>所属のﾌﾘｶﾞﾅを半角ｶﾀｶﾅで入力します。</t>
        </r>
      </text>
    </comment>
    <comment ref="M22" authorId="0" shapeId="0">
      <text>
        <r>
          <rPr>
            <sz val="9"/>
            <color indexed="81"/>
            <rFont val="ＭＳ Ｐゴシック"/>
            <family val="3"/>
            <charset val="128"/>
          </rPr>
          <t>区分A（中3）の種目を選択。</t>
        </r>
      </text>
    </comment>
    <comment ref="N22" authorId="0" shapeId="0">
      <text>
        <r>
          <rPr>
            <sz val="9"/>
            <color indexed="81"/>
            <rFont val="ＭＳ Ｐゴシック"/>
            <family val="3"/>
            <charset val="128"/>
          </rPr>
          <t>公認の参加記録を入力上の注意に基づき半角数字のみで入力。</t>
        </r>
      </text>
    </comment>
    <comment ref="O2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2" authorId="0" shapeId="0">
      <text>
        <r>
          <rPr>
            <sz val="9"/>
            <color indexed="81"/>
            <rFont val="NSimSun"/>
            <family val="3"/>
            <charset val="134"/>
          </rPr>
          <t>区</t>
        </r>
        <r>
          <rPr>
            <sz val="9"/>
            <color indexed="81"/>
            <rFont val="ＭＳ Ｐゴシック"/>
            <family val="3"/>
            <charset val="128"/>
          </rPr>
          <t>分B(中2)の種目を選択。</t>
        </r>
      </text>
    </comment>
    <comment ref="Q22" authorId="0" shapeId="0">
      <text>
        <r>
          <rPr>
            <sz val="9"/>
            <color indexed="81"/>
            <rFont val="ＭＳ Ｐゴシック"/>
            <family val="3"/>
            <charset val="128"/>
          </rPr>
          <t>公認の参加記録を入力上の注意に基づき半角数字のみで入力。</t>
        </r>
      </text>
    </comment>
    <comment ref="R2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2" authorId="0" shapeId="0">
      <text>
        <r>
          <rPr>
            <sz val="9"/>
            <color indexed="81"/>
            <rFont val="ＭＳ Ｐゴシック"/>
            <family val="3"/>
            <charset val="128"/>
          </rPr>
          <t>区分C（中1）の種目を選択。</t>
        </r>
      </text>
    </comment>
    <comment ref="T22" authorId="0" shapeId="0">
      <text>
        <r>
          <rPr>
            <sz val="9"/>
            <color indexed="81"/>
            <rFont val="ＭＳ Ｐゴシック"/>
            <family val="3"/>
            <charset val="128"/>
          </rPr>
          <t>公認の参加記録を入力上の注意に基づき半角数字のみで入力。</t>
        </r>
      </text>
    </comment>
    <comment ref="U22" authorId="0" shapeId="0">
      <text>
        <r>
          <rPr>
            <sz val="9"/>
            <color indexed="81"/>
            <rFont val="ＭＳ Ｐゴシック"/>
            <family val="3"/>
            <charset val="128"/>
          </rPr>
          <t>A･B･C共通の種目を入力。</t>
        </r>
      </text>
    </comment>
    <comment ref="V22" authorId="0" shapeId="0">
      <text>
        <r>
          <rPr>
            <sz val="9"/>
            <color indexed="81"/>
            <rFont val="ＭＳ Ｐゴシック"/>
            <family val="3"/>
            <charset val="128"/>
          </rPr>
          <t>公認の参加記録を入力上の注意に基づき半角数字のみで入力。</t>
        </r>
      </text>
    </comment>
    <comment ref="W22" authorId="0" shapeId="0">
      <text>
        <r>
          <rPr>
            <sz val="9"/>
            <color indexed="81"/>
            <rFont val="ＭＳ Ｐゴシック"/>
            <family val="3"/>
            <charset val="128"/>
          </rPr>
          <t>ﾘﾚｰﾒﾝﾊﾞｰは最大6名以内で｢○｣を選択し表示。</t>
        </r>
      </text>
    </comment>
    <comment ref="C2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shapeId="0">
      <text>
        <r>
          <rPr>
            <sz val="9"/>
            <color indexed="81"/>
            <rFont val="ＭＳ Ｐゴシック"/>
            <family val="3"/>
            <charset val="128"/>
          </rPr>
          <t>氏のﾌﾘｶﾞﾅﾞを半角ｶﾀｶﾅで入力。</t>
        </r>
      </text>
    </comment>
    <comment ref="F23" authorId="0" shapeId="0">
      <text>
        <r>
          <rPr>
            <sz val="9"/>
            <color indexed="81"/>
            <rFont val="ＭＳ Ｐゴシック"/>
            <family val="3"/>
            <charset val="128"/>
          </rPr>
          <t>名のﾌﾘｶﾞﾅを半角ｶﾀｶﾅで入力。</t>
        </r>
      </text>
    </comment>
    <comment ref="G2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3" authorId="0" shapeId="0">
      <text>
        <r>
          <rPr>
            <sz val="9"/>
            <color indexed="81"/>
            <rFont val="ＭＳ Ｐゴシック"/>
            <family val="3"/>
            <charset val="128"/>
          </rPr>
          <t>所属略称を全角７文字,半角14文字以内の日本陸連登録略称で入力します。中学は○○中で。</t>
        </r>
      </text>
    </comment>
    <comment ref="I23" authorId="0" shapeId="0">
      <text>
        <r>
          <rPr>
            <sz val="9"/>
            <color indexed="81"/>
            <rFont val="ＭＳ Ｐゴシック"/>
            <family val="3"/>
            <charset val="128"/>
          </rPr>
          <t>所属のﾌﾘｶﾞﾅを半角ｶﾀｶﾅで入力します。</t>
        </r>
      </text>
    </comment>
    <comment ref="M23" authorId="0" shapeId="0">
      <text>
        <r>
          <rPr>
            <sz val="9"/>
            <color indexed="81"/>
            <rFont val="ＭＳ Ｐゴシック"/>
            <family val="3"/>
            <charset val="128"/>
          </rPr>
          <t>区分A（中3）の種目を選択。</t>
        </r>
      </text>
    </comment>
    <comment ref="N23" authorId="0" shapeId="0">
      <text>
        <r>
          <rPr>
            <sz val="9"/>
            <color indexed="81"/>
            <rFont val="ＭＳ Ｐゴシック"/>
            <family val="3"/>
            <charset val="128"/>
          </rPr>
          <t>公認の参加記録を入力上の注意に基づき半角数字のみで入力。</t>
        </r>
      </text>
    </comment>
    <comment ref="O2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3" authorId="0" shapeId="0">
      <text>
        <r>
          <rPr>
            <sz val="9"/>
            <color indexed="81"/>
            <rFont val="NSimSun"/>
            <family val="3"/>
            <charset val="134"/>
          </rPr>
          <t>区</t>
        </r>
        <r>
          <rPr>
            <sz val="9"/>
            <color indexed="81"/>
            <rFont val="ＭＳ Ｐゴシック"/>
            <family val="3"/>
            <charset val="128"/>
          </rPr>
          <t>分B(中2)の種目を選択。</t>
        </r>
      </text>
    </comment>
    <comment ref="Q23" authorId="0" shapeId="0">
      <text>
        <r>
          <rPr>
            <sz val="9"/>
            <color indexed="81"/>
            <rFont val="ＭＳ Ｐゴシック"/>
            <family val="3"/>
            <charset val="128"/>
          </rPr>
          <t>公認の参加記録を入力上の注意に基づき半角数字のみで入力。</t>
        </r>
      </text>
    </comment>
    <comment ref="R2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3" authorId="0" shapeId="0">
      <text>
        <r>
          <rPr>
            <sz val="9"/>
            <color indexed="81"/>
            <rFont val="ＭＳ Ｐゴシック"/>
            <family val="3"/>
            <charset val="128"/>
          </rPr>
          <t>区分C（中1）の種目を選択。</t>
        </r>
      </text>
    </comment>
    <comment ref="T23" authorId="0" shapeId="0">
      <text>
        <r>
          <rPr>
            <sz val="9"/>
            <color indexed="81"/>
            <rFont val="ＭＳ Ｐゴシック"/>
            <family val="3"/>
            <charset val="128"/>
          </rPr>
          <t>公認の参加記録を入力上の注意に基づき半角数字のみで入力。</t>
        </r>
      </text>
    </comment>
    <comment ref="U23" authorId="0" shapeId="0">
      <text>
        <r>
          <rPr>
            <sz val="9"/>
            <color indexed="81"/>
            <rFont val="ＭＳ Ｐゴシック"/>
            <family val="3"/>
            <charset val="128"/>
          </rPr>
          <t>A･B･C共通の種目を入力。</t>
        </r>
      </text>
    </comment>
    <comment ref="V23" authorId="0" shapeId="0">
      <text>
        <r>
          <rPr>
            <sz val="9"/>
            <color indexed="81"/>
            <rFont val="ＭＳ Ｐゴシック"/>
            <family val="3"/>
            <charset val="128"/>
          </rPr>
          <t>公認の参加記録を入力上の注意に基づき半角数字のみで入力。</t>
        </r>
      </text>
    </comment>
    <comment ref="W23" authorId="0" shapeId="0">
      <text>
        <r>
          <rPr>
            <sz val="9"/>
            <color indexed="81"/>
            <rFont val="ＭＳ Ｐゴシック"/>
            <family val="3"/>
            <charset val="128"/>
          </rPr>
          <t>ﾘﾚｰﾒﾝﾊﾞｰは最大6名以内で｢○｣を選択し表示。</t>
        </r>
      </text>
    </comment>
    <comment ref="C2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shapeId="0">
      <text>
        <r>
          <rPr>
            <sz val="9"/>
            <color indexed="81"/>
            <rFont val="ＭＳ Ｐゴシック"/>
            <family val="3"/>
            <charset val="128"/>
          </rPr>
          <t>氏のﾌﾘｶﾞﾅﾞを半角ｶﾀｶﾅで入力。</t>
        </r>
      </text>
    </comment>
    <comment ref="F24" authorId="0" shapeId="0">
      <text>
        <r>
          <rPr>
            <sz val="9"/>
            <color indexed="81"/>
            <rFont val="ＭＳ Ｐゴシック"/>
            <family val="3"/>
            <charset val="128"/>
          </rPr>
          <t>名のﾌﾘｶﾞﾅを半角ｶﾀｶﾅで入力。</t>
        </r>
      </text>
    </comment>
    <comment ref="G2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4" authorId="0" shapeId="0">
      <text>
        <r>
          <rPr>
            <sz val="9"/>
            <color indexed="81"/>
            <rFont val="ＭＳ Ｐゴシック"/>
            <family val="3"/>
            <charset val="128"/>
          </rPr>
          <t>所属略称を全角７文字,半角14文字以内の日本陸連登録略称で入力します。中学は○○中で。</t>
        </r>
      </text>
    </comment>
    <comment ref="I24" authorId="0" shapeId="0">
      <text>
        <r>
          <rPr>
            <sz val="9"/>
            <color indexed="81"/>
            <rFont val="ＭＳ Ｐゴシック"/>
            <family val="3"/>
            <charset val="128"/>
          </rPr>
          <t>所属のﾌﾘｶﾞﾅを半角ｶﾀｶﾅで入力します。</t>
        </r>
      </text>
    </comment>
    <comment ref="M24" authorId="0" shapeId="0">
      <text>
        <r>
          <rPr>
            <sz val="9"/>
            <color indexed="81"/>
            <rFont val="ＭＳ Ｐゴシック"/>
            <family val="3"/>
            <charset val="128"/>
          </rPr>
          <t>区分A（中3）の種目を選択。</t>
        </r>
      </text>
    </comment>
    <comment ref="N24" authorId="0" shapeId="0">
      <text>
        <r>
          <rPr>
            <sz val="9"/>
            <color indexed="81"/>
            <rFont val="ＭＳ Ｐゴシック"/>
            <family val="3"/>
            <charset val="128"/>
          </rPr>
          <t>公認の参加記録を入力上の注意に基づき半角数字のみで入力。</t>
        </r>
      </text>
    </comment>
    <comment ref="O2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4" authorId="0" shapeId="0">
      <text>
        <r>
          <rPr>
            <sz val="9"/>
            <color indexed="81"/>
            <rFont val="NSimSun"/>
            <family val="3"/>
            <charset val="134"/>
          </rPr>
          <t>区</t>
        </r>
        <r>
          <rPr>
            <sz val="9"/>
            <color indexed="81"/>
            <rFont val="ＭＳ Ｐゴシック"/>
            <family val="3"/>
            <charset val="128"/>
          </rPr>
          <t>分B(中2)の種目を選択。</t>
        </r>
      </text>
    </comment>
    <comment ref="Q24" authorId="0" shapeId="0">
      <text>
        <r>
          <rPr>
            <sz val="9"/>
            <color indexed="81"/>
            <rFont val="ＭＳ Ｐゴシック"/>
            <family val="3"/>
            <charset val="128"/>
          </rPr>
          <t>公認の参加記録を入力上の注意に基づき半角数字のみで入力。</t>
        </r>
      </text>
    </comment>
    <comment ref="R2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4" authorId="0" shapeId="0">
      <text>
        <r>
          <rPr>
            <sz val="9"/>
            <color indexed="81"/>
            <rFont val="ＭＳ Ｐゴシック"/>
            <family val="3"/>
            <charset val="128"/>
          </rPr>
          <t>区分C（中1）の種目を選択。</t>
        </r>
      </text>
    </comment>
    <comment ref="T24" authorId="0" shapeId="0">
      <text>
        <r>
          <rPr>
            <sz val="9"/>
            <color indexed="81"/>
            <rFont val="ＭＳ Ｐゴシック"/>
            <family val="3"/>
            <charset val="128"/>
          </rPr>
          <t>公認の参加記録を入力上の注意に基づき半角数字のみで入力。</t>
        </r>
      </text>
    </comment>
    <comment ref="U24" authorId="0" shapeId="0">
      <text>
        <r>
          <rPr>
            <sz val="9"/>
            <color indexed="81"/>
            <rFont val="ＭＳ Ｐゴシック"/>
            <family val="3"/>
            <charset val="128"/>
          </rPr>
          <t>A･B･C共通の種目を入力。</t>
        </r>
      </text>
    </comment>
    <comment ref="V24" authorId="0" shapeId="0">
      <text>
        <r>
          <rPr>
            <sz val="9"/>
            <color indexed="81"/>
            <rFont val="ＭＳ Ｐゴシック"/>
            <family val="3"/>
            <charset val="128"/>
          </rPr>
          <t>公認の参加記録を入力上の注意に基づき半角数字のみで入力。</t>
        </r>
      </text>
    </comment>
    <comment ref="W24" authorId="0" shapeId="0">
      <text>
        <r>
          <rPr>
            <sz val="9"/>
            <color indexed="81"/>
            <rFont val="ＭＳ Ｐゴシック"/>
            <family val="3"/>
            <charset val="128"/>
          </rPr>
          <t>ﾘﾚｰﾒﾝﾊﾞｰは最大6名以内で｢○｣を選択し表示。</t>
        </r>
      </text>
    </comment>
    <comment ref="C2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shapeId="0">
      <text>
        <r>
          <rPr>
            <sz val="9"/>
            <color indexed="81"/>
            <rFont val="ＭＳ Ｐゴシック"/>
            <family val="3"/>
            <charset val="128"/>
          </rPr>
          <t>氏のﾌﾘｶﾞﾅﾞを半角ｶﾀｶﾅで入力。</t>
        </r>
      </text>
    </comment>
    <comment ref="F25" authorId="0" shapeId="0">
      <text>
        <r>
          <rPr>
            <sz val="9"/>
            <color indexed="81"/>
            <rFont val="ＭＳ Ｐゴシック"/>
            <family val="3"/>
            <charset val="128"/>
          </rPr>
          <t>名のﾌﾘｶﾞﾅを半角ｶﾀｶﾅで入力。</t>
        </r>
      </text>
    </comment>
    <comment ref="G2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5" authorId="0" shapeId="0">
      <text>
        <r>
          <rPr>
            <sz val="9"/>
            <color indexed="81"/>
            <rFont val="ＭＳ Ｐゴシック"/>
            <family val="3"/>
            <charset val="128"/>
          </rPr>
          <t>所属略称を全角７文字,半角14文字以内の日本陸連登録略称で入力します。中学は○○中で。</t>
        </r>
      </text>
    </comment>
    <comment ref="I25" authorId="0" shapeId="0">
      <text>
        <r>
          <rPr>
            <sz val="9"/>
            <color indexed="81"/>
            <rFont val="ＭＳ Ｐゴシック"/>
            <family val="3"/>
            <charset val="128"/>
          </rPr>
          <t>所属のﾌﾘｶﾞﾅを半角ｶﾀｶﾅで入力します。</t>
        </r>
      </text>
    </comment>
    <comment ref="M25" authorId="0" shapeId="0">
      <text>
        <r>
          <rPr>
            <sz val="9"/>
            <color indexed="81"/>
            <rFont val="ＭＳ Ｐゴシック"/>
            <family val="3"/>
            <charset val="128"/>
          </rPr>
          <t>区分A（中3）の種目を選択。</t>
        </r>
      </text>
    </comment>
    <comment ref="N25" authorId="0" shapeId="0">
      <text>
        <r>
          <rPr>
            <sz val="9"/>
            <color indexed="81"/>
            <rFont val="ＭＳ Ｐゴシック"/>
            <family val="3"/>
            <charset val="128"/>
          </rPr>
          <t>公認の参加記録を入力上の注意に基づき半角数字のみで入力。</t>
        </r>
      </text>
    </comment>
    <comment ref="O2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5" authorId="0" shapeId="0">
      <text>
        <r>
          <rPr>
            <sz val="9"/>
            <color indexed="81"/>
            <rFont val="NSimSun"/>
            <family val="3"/>
            <charset val="134"/>
          </rPr>
          <t>区</t>
        </r>
        <r>
          <rPr>
            <sz val="9"/>
            <color indexed="81"/>
            <rFont val="ＭＳ Ｐゴシック"/>
            <family val="3"/>
            <charset val="128"/>
          </rPr>
          <t>分B(中2)の種目を選択。</t>
        </r>
      </text>
    </comment>
    <comment ref="Q25" authorId="0" shapeId="0">
      <text>
        <r>
          <rPr>
            <sz val="9"/>
            <color indexed="81"/>
            <rFont val="ＭＳ Ｐゴシック"/>
            <family val="3"/>
            <charset val="128"/>
          </rPr>
          <t>公認の参加記録を入力上の注意に基づき半角数字のみで入力。</t>
        </r>
      </text>
    </comment>
    <comment ref="R2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5" authorId="0" shapeId="0">
      <text>
        <r>
          <rPr>
            <sz val="9"/>
            <color indexed="81"/>
            <rFont val="ＭＳ Ｐゴシック"/>
            <family val="3"/>
            <charset val="128"/>
          </rPr>
          <t>区分C（中1）の種目を選択。</t>
        </r>
      </text>
    </comment>
    <comment ref="T25" authorId="0" shapeId="0">
      <text>
        <r>
          <rPr>
            <sz val="9"/>
            <color indexed="81"/>
            <rFont val="ＭＳ Ｐゴシック"/>
            <family val="3"/>
            <charset val="128"/>
          </rPr>
          <t>公認の参加記録を入力上の注意に基づき半角数字のみで入力。</t>
        </r>
      </text>
    </comment>
    <comment ref="U25" authorId="0" shapeId="0">
      <text>
        <r>
          <rPr>
            <sz val="9"/>
            <color indexed="81"/>
            <rFont val="ＭＳ Ｐゴシック"/>
            <family val="3"/>
            <charset val="128"/>
          </rPr>
          <t>A･B･C共通の種目を入力。</t>
        </r>
      </text>
    </comment>
    <comment ref="V25" authorId="0" shapeId="0">
      <text>
        <r>
          <rPr>
            <sz val="9"/>
            <color indexed="81"/>
            <rFont val="ＭＳ Ｐゴシック"/>
            <family val="3"/>
            <charset val="128"/>
          </rPr>
          <t>公認の参加記録を入力上の注意に基づき半角数字のみで入力。</t>
        </r>
      </text>
    </comment>
    <comment ref="W25" authorId="0" shapeId="0">
      <text>
        <r>
          <rPr>
            <sz val="9"/>
            <color indexed="81"/>
            <rFont val="ＭＳ Ｐゴシック"/>
            <family val="3"/>
            <charset val="128"/>
          </rPr>
          <t>ﾘﾚｰﾒﾝﾊﾞｰは最大6名以内で｢○｣を選択し表示。</t>
        </r>
      </text>
    </comment>
    <comment ref="C2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shapeId="0">
      <text>
        <r>
          <rPr>
            <sz val="9"/>
            <color indexed="81"/>
            <rFont val="ＭＳ Ｐゴシック"/>
            <family val="3"/>
            <charset val="128"/>
          </rPr>
          <t>氏のﾌﾘｶﾞﾅﾞを半角ｶﾀｶﾅで入力。</t>
        </r>
      </text>
    </comment>
    <comment ref="F26" authorId="0" shapeId="0">
      <text>
        <r>
          <rPr>
            <sz val="9"/>
            <color indexed="81"/>
            <rFont val="ＭＳ Ｐゴシック"/>
            <family val="3"/>
            <charset val="128"/>
          </rPr>
          <t>名のﾌﾘｶﾞﾅを半角ｶﾀｶﾅで入力。</t>
        </r>
      </text>
    </comment>
    <comment ref="G2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6" authorId="0" shapeId="0">
      <text>
        <r>
          <rPr>
            <sz val="9"/>
            <color indexed="81"/>
            <rFont val="ＭＳ Ｐゴシック"/>
            <family val="3"/>
            <charset val="128"/>
          </rPr>
          <t>所属略称を全角７文字,半角14文字以内の日本陸連登録略称で入力します。中学は○○中で。</t>
        </r>
      </text>
    </comment>
    <comment ref="I26" authorId="0" shapeId="0">
      <text>
        <r>
          <rPr>
            <sz val="9"/>
            <color indexed="81"/>
            <rFont val="ＭＳ Ｐゴシック"/>
            <family val="3"/>
            <charset val="128"/>
          </rPr>
          <t>所属のﾌﾘｶﾞﾅを半角ｶﾀｶﾅで入力します。</t>
        </r>
      </text>
    </comment>
    <comment ref="M26" authorId="0" shapeId="0">
      <text>
        <r>
          <rPr>
            <sz val="9"/>
            <color indexed="81"/>
            <rFont val="ＭＳ Ｐゴシック"/>
            <family val="3"/>
            <charset val="128"/>
          </rPr>
          <t>区分A（中3）の種目を選択。</t>
        </r>
      </text>
    </comment>
    <comment ref="N26" authorId="0" shapeId="0">
      <text>
        <r>
          <rPr>
            <sz val="9"/>
            <color indexed="81"/>
            <rFont val="ＭＳ Ｐゴシック"/>
            <family val="3"/>
            <charset val="128"/>
          </rPr>
          <t>公認の参加記録を入力上の注意に基づき半角数字のみで入力。</t>
        </r>
      </text>
    </comment>
    <comment ref="O2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6" authorId="0" shapeId="0">
      <text>
        <r>
          <rPr>
            <sz val="9"/>
            <color indexed="81"/>
            <rFont val="NSimSun"/>
            <family val="3"/>
            <charset val="134"/>
          </rPr>
          <t>区</t>
        </r>
        <r>
          <rPr>
            <sz val="9"/>
            <color indexed="81"/>
            <rFont val="ＭＳ Ｐゴシック"/>
            <family val="3"/>
            <charset val="128"/>
          </rPr>
          <t>分B(中2)の種目を選択。</t>
        </r>
      </text>
    </comment>
    <comment ref="Q26" authorId="0" shapeId="0">
      <text>
        <r>
          <rPr>
            <sz val="9"/>
            <color indexed="81"/>
            <rFont val="ＭＳ Ｐゴシック"/>
            <family val="3"/>
            <charset val="128"/>
          </rPr>
          <t>公認の参加記録を入力上の注意に基づき半角数字のみで入力。</t>
        </r>
      </text>
    </comment>
    <comment ref="R2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6" authorId="0" shapeId="0">
      <text>
        <r>
          <rPr>
            <sz val="9"/>
            <color indexed="81"/>
            <rFont val="ＭＳ Ｐゴシック"/>
            <family val="3"/>
            <charset val="128"/>
          </rPr>
          <t>区分C（中1）の種目を選択。</t>
        </r>
      </text>
    </comment>
    <comment ref="T26" authorId="0" shapeId="0">
      <text>
        <r>
          <rPr>
            <sz val="9"/>
            <color indexed="81"/>
            <rFont val="ＭＳ Ｐゴシック"/>
            <family val="3"/>
            <charset val="128"/>
          </rPr>
          <t>公認の参加記録を入力上の注意に基づき半角数字のみで入力。</t>
        </r>
      </text>
    </comment>
    <comment ref="U26" authorId="0" shapeId="0">
      <text>
        <r>
          <rPr>
            <sz val="9"/>
            <color indexed="81"/>
            <rFont val="ＭＳ Ｐゴシック"/>
            <family val="3"/>
            <charset val="128"/>
          </rPr>
          <t>A･B･C共通の種目を入力。</t>
        </r>
      </text>
    </comment>
    <comment ref="V26" authorId="0" shapeId="0">
      <text>
        <r>
          <rPr>
            <sz val="9"/>
            <color indexed="81"/>
            <rFont val="ＭＳ Ｐゴシック"/>
            <family val="3"/>
            <charset val="128"/>
          </rPr>
          <t>公認の参加記録を入力上の注意に基づき半角数字のみで入力。</t>
        </r>
      </text>
    </comment>
    <comment ref="W26" authorId="0" shapeId="0">
      <text>
        <r>
          <rPr>
            <sz val="9"/>
            <color indexed="81"/>
            <rFont val="ＭＳ Ｐゴシック"/>
            <family val="3"/>
            <charset val="128"/>
          </rPr>
          <t>ﾘﾚｰﾒﾝﾊﾞｰは最大6名以内で｢○｣を選択し表示。</t>
        </r>
      </text>
    </comment>
    <comment ref="C2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shapeId="0">
      <text>
        <r>
          <rPr>
            <sz val="9"/>
            <color indexed="81"/>
            <rFont val="ＭＳ Ｐゴシック"/>
            <family val="3"/>
            <charset val="128"/>
          </rPr>
          <t>氏のﾌﾘｶﾞﾅﾞを半角ｶﾀｶﾅで入力。</t>
        </r>
      </text>
    </comment>
    <comment ref="F27" authorId="0" shapeId="0">
      <text>
        <r>
          <rPr>
            <sz val="9"/>
            <color indexed="81"/>
            <rFont val="ＭＳ Ｐゴシック"/>
            <family val="3"/>
            <charset val="128"/>
          </rPr>
          <t>名のﾌﾘｶﾞﾅを半角ｶﾀｶﾅで入力。</t>
        </r>
      </text>
    </comment>
    <comment ref="G2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7" authorId="0" shapeId="0">
      <text>
        <r>
          <rPr>
            <sz val="9"/>
            <color indexed="81"/>
            <rFont val="ＭＳ Ｐゴシック"/>
            <family val="3"/>
            <charset val="128"/>
          </rPr>
          <t>所属略称を全角７文字,半角14文字以内の日本陸連登録略称で入力します。中学は○○中で。</t>
        </r>
      </text>
    </comment>
    <comment ref="I27" authorId="0" shapeId="0">
      <text>
        <r>
          <rPr>
            <sz val="9"/>
            <color indexed="81"/>
            <rFont val="ＭＳ Ｐゴシック"/>
            <family val="3"/>
            <charset val="128"/>
          </rPr>
          <t>所属のﾌﾘｶﾞﾅを半角ｶﾀｶﾅで入力します。</t>
        </r>
      </text>
    </comment>
    <comment ref="M27" authorId="0" shapeId="0">
      <text>
        <r>
          <rPr>
            <sz val="9"/>
            <color indexed="81"/>
            <rFont val="ＭＳ Ｐゴシック"/>
            <family val="3"/>
            <charset val="128"/>
          </rPr>
          <t>区分A（中3）の種目を選択。</t>
        </r>
      </text>
    </comment>
    <comment ref="N27" authorId="0" shapeId="0">
      <text>
        <r>
          <rPr>
            <sz val="9"/>
            <color indexed="81"/>
            <rFont val="ＭＳ Ｐゴシック"/>
            <family val="3"/>
            <charset val="128"/>
          </rPr>
          <t>公認の参加記録を入力上の注意に基づき半角数字のみで入力。</t>
        </r>
      </text>
    </comment>
    <comment ref="O2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7" authorId="0" shapeId="0">
      <text>
        <r>
          <rPr>
            <sz val="9"/>
            <color indexed="81"/>
            <rFont val="NSimSun"/>
            <family val="3"/>
            <charset val="134"/>
          </rPr>
          <t>区</t>
        </r>
        <r>
          <rPr>
            <sz val="9"/>
            <color indexed="81"/>
            <rFont val="ＭＳ Ｐゴシック"/>
            <family val="3"/>
            <charset val="128"/>
          </rPr>
          <t>分B(中2)の種目を選択。</t>
        </r>
      </text>
    </comment>
    <comment ref="Q27" authorId="0" shapeId="0">
      <text>
        <r>
          <rPr>
            <sz val="9"/>
            <color indexed="81"/>
            <rFont val="ＭＳ Ｐゴシック"/>
            <family val="3"/>
            <charset val="128"/>
          </rPr>
          <t>公認の参加記録を入力上の注意に基づき半角数字のみで入力。</t>
        </r>
      </text>
    </comment>
    <comment ref="R2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7" authorId="0" shapeId="0">
      <text>
        <r>
          <rPr>
            <sz val="9"/>
            <color indexed="81"/>
            <rFont val="ＭＳ Ｐゴシック"/>
            <family val="3"/>
            <charset val="128"/>
          </rPr>
          <t>区分C（中1）の種目を選択。</t>
        </r>
      </text>
    </comment>
    <comment ref="T27" authorId="0" shapeId="0">
      <text>
        <r>
          <rPr>
            <sz val="9"/>
            <color indexed="81"/>
            <rFont val="ＭＳ Ｐゴシック"/>
            <family val="3"/>
            <charset val="128"/>
          </rPr>
          <t>公認の参加記録を入力上の注意に基づき半角数字のみで入力。</t>
        </r>
      </text>
    </comment>
    <comment ref="U27" authorId="0" shapeId="0">
      <text>
        <r>
          <rPr>
            <sz val="9"/>
            <color indexed="81"/>
            <rFont val="ＭＳ Ｐゴシック"/>
            <family val="3"/>
            <charset val="128"/>
          </rPr>
          <t>A･B･C共通の種目を入力。</t>
        </r>
      </text>
    </comment>
    <comment ref="V27" authorId="0" shapeId="0">
      <text>
        <r>
          <rPr>
            <sz val="9"/>
            <color indexed="81"/>
            <rFont val="ＭＳ Ｐゴシック"/>
            <family val="3"/>
            <charset val="128"/>
          </rPr>
          <t>公認の参加記録を入力上の注意に基づき半角数字のみで入力。</t>
        </r>
      </text>
    </comment>
    <comment ref="W27" authorId="0" shapeId="0">
      <text>
        <r>
          <rPr>
            <sz val="9"/>
            <color indexed="81"/>
            <rFont val="ＭＳ Ｐゴシック"/>
            <family val="3"/>
            <charset val="128"/>
          </rPr>
          <t>ﾘﾚｰﾒﾝﾊﾞｰは最大6名以内で｢○｣を選択し表示。</t>
        </r>
      </text>
    </comment>
    <comment ref="C2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shapeId="0">
      <text>
        <r>
          <rPr>
            <sz val="9"/>
            <color indexed="81"/>
            <rFont val="ＭＳ Ｐゴシック"/>
            <family val="3"/>
            <charset val="128"/>
          </rPr>
          <t>氏のﾌﾘｶﾞﾅﾞを半角ｶﾀｶﾅで入力。</t>
        </r>
      </text>
    </comment>
    <comment ref="F28" authorId="0" shapeId="0">
      <text>
        <r>
          <rPr>
            <sz val="9"/>
            <color indexed="81"/>
            <rFont val="ＭＳ Ｐゴシック"/>
            <family val="3"/>
            <charset val="128"/>
          </rPr>
          <t>名のﾌﾘｶﾞﾅを半角ｶﾀｶﾅで入力。</t>
        </r>
      </text>
    </comment>
    <comment ref="G2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8" authorId="0" shapeId="0">
      <text>
        <r>
          <rPr>
            <sz val="9"/>
            <color indexed="81"/>
            <rFont val="ＭＳ Ｐゴシック"/>
            <family val="3"/>
            <charset val="128"/>
          </rPr>
          <t>所属略称を全角７文字,半角14文字以内の日本陸連登録略称で入力します。中学は○○中で。</t>
        </r>
      </text>
    </comment>
    <comment ref="I28" authorId="0" shapeId="0">
      <text>
        <r>
          <rPr>
            <sz val="9"/>
            <color indexed="81"/>
            <rFont val="ＭＳ Ｐゴシック"/>
            <family val="3"/>
            <charset val="128"/>
          </rPr>
          <t>所属のﾌﾘｶﾞﾅを半角ｶﾀｶﾅで入力します。</t>
        </r>
      </text>
    </comment>
    <comment ref="M28" authorId="0" shapeId="0">
      <text>
        <r>
          <rPr>
            <sz val="9"/>
            <color indexed="81"/>
            <rFont val="ＭＳ Ｐゴシック"/>
            <family val="3"/>
            <charset val="128"/>
          </rPr>
          <t>区分A（中3）の種目を選択。</t>
        </r>
      </text>
    </comment>
    <comment ref="N28" authorId="0" shapeId="0">
      <text>
        <r>
          <rPr>
            <sz val="9"/>
            <color indexed="81"/>
            <rFont val="ＭＳ Ｐゴシック"/>
            <family val="3"/>
            <charset val="128"/>
          </rPr>
          <t>公認の参加記録を入力上の注意に基づき半角数字のみで入力。</t>
        </r>
      </text>
    </comment>
    <comment ref="O2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8" authorId="0" shapeId="0">
      <text>
        <r>
          <rPr>
            <sz val="9"/>
            <color indexed="81"/>
            <rFont val="NSimSun"/>
            <family val="3"/>
            <charset val="134"/>
          </rPr>
          <t>区</t>
        </r>
        <r>
          <rPr>
            <sz val="9"/>
            <color indexed="81"/>
            <rFont val="ＭＳ Ｐゴシック"/>
            <family val="3"/>
            <charset val="128"/>
          </rPr>
          <t>分B(中2)の種目を選択。</t>
        </r>
      </text>
    </comment>
    <comment ref="Q28" authorId="0" shapeId="0">
      <text>
        <r>
          <rPr>
            <sz val="9"/>
            <color indexed="81"/>
            <rFont val="ＭＳ Ｐゴシック"/>
            <family val="3"/>
            <charset val="128"/>
          </rPr>
          <t>公認の参加記録を入力上の注意に基づき半角数字のみで入力。</t>
        </r>
      </text>
    </comment>
    <comment ref="R2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8" authorId="0" shapeId="0">
      <text>
        <r>
          <rPr>
            <sz val="9"/>
            <color indexed="81"/>
            <rFont val="ＭＳ Ｐゴシック"/>
            <family val="3"/>
            <charset val="128"/>
          </rPr>
          <t>区分C（中1）の種目を選択。</t>
        </r>
      </text>
    </comment>
    <comment ref="T28" authorId="0" shapeId="0">
      <text>
        <r>
          <rPr>
            <sz val="9"/>
            <color indexed="81"/>
            <rFont val="ＭＳ Ｐゴシック"/>
            <family val="3"/>
            <charset val="128"/>
          </rPr>
          <t>公認の参加記録を入力上の注意に基づき半角数字のみで入力。</t>
        </r>
      </text>
    </comment>
    <comment ref="U28" authorId="0" shapeId="0">
      <text>
        <r>
          <rPr>
            <sz val="9"/>
            <color indexed="81"/>
            <rFont val="ＭＳ Ｐゴシック"/>
            <family val="3"/>
            <charset val="128"/>
          </rPr>
          <t>A･B･C共通の種目を入力。</t>
        </r>
      </text>
    </comment>
    <comment ref="V28" authorId="0" shapeId="0">
      <text>
        <r>
          <rPr>
            <sz val="9"/>
            <color indexed="81"/>
            <rFont val="ＭＳ Ｐゴシック"/>
            <family val="3"/>
            <charset val="128"/>
          </rPr>
          <t>公認の参加記録を入力上の注意に基づき半角数字のみで入力。</t>
        </r>
      </text>
    </comment>
    <comment ref="W28" authorId="0" shapeId="0">
      <text>
        <r>
          <rPr>
            <sz val="9"/>
            <color indexed="81"/>
            <rFont val="ＭＳ Ｐゴシック"/>
            <family val="3"/>
            <charset val="128"/>
          </rPr>
          <t>ﾘﾚｰﾒﾝﾊﾞｰは最大6名以内で｢○｣を選択し表示。</t>
        </r>
      </text>
    </comment>
    <comment ref="C2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shapeId="0">
      <text>
        <r>
          <rPr>
            <sz val="9"/>
            <color indexed="81"/>
            <rFont val="ＭＳ Ｐゴシック"/>
            <family val="3"/>
            <charset val="128"/>
          </rPr>
          <t>氏のﾌﾘｶﾞﾅﾞを半角ｶﾀｶﾅで入力。</t>
        </r>
      </text>
    </comment>
    <comment ref="F29" authorId="0" shapeId="0">
      <text>
        <r>
          <rPr>
            <sz val="9"/>
            <color indexed="81"/>
            <rFont val="ＭＳ Ｐゴシック"/>
            <family val="3"/>
            <charset val="128"/>
          </rPr>
          <t>名のﾌﾘｶﾞﾅを半角ｶﾀｶﾅで入力。</t>
        </r>
      </text>
    </comment>
    <comment ref="G2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29" authorId="0" shapeId="0">
      <text>
        <r>
          <rPr>
            <sz val="9"/>
            <color indexed="81"/>
            <rFont val="ＭＳ Ｐゴシック"/>
            <family val="3"/>
            <charset val="128"/>
          </rPr>
          <t>所属略称を全角７文字,半角14文字以内の日本陸連登録略称で入力します。中学は○○中で。</t>
        </r>
      </text>
    </comment>
    <comment ref="I29" authorId="0" shapeId="0">
      <text>
        <r>
          <rPr>
            <sz val="9"/>
            <color indexed="81"/>
            <rFont val="ＭＳ Ｐゴシック"/>
            <family val="3"/>
            <charset val="128"/>
          </rPr>
          <t>所属のﾌﾘｶﾞﾅを半角ｶﾀｶﾅで入力します。</t>
        </r>
      </text>
    </comment>
    <comment ref="M29" authorId="0" shapeId="0">
      <text>
        <r>
          <rPr>
            <sz val="9"/>
            <color indexed="81"/>
            <rFont val="ＭＳ Ｐゴシック"/>
            <family val="3"/>
            <charset val="128"/>
          </rPr>
          <t>区分A（中3）の種目を選択。</t>
        </r>
      </text>
    </comment>
    <comment ref="N29" authorId="0" shapeId="0">
      <text>
        <r>
          <rPr>
            <sz val="9"/>
            <color indexed="81"/>
            <rFont val="ＭＳ Ｐゴシック"/>
            <family val="3"/>
            <charset val="128"/>
          </rPr>
          <t>公認の参加記録を入力上の注意に基づき半角数字のみで入力。</t>
        </r>
      </text>
    </comment>
    <comment ref="O2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9" authorId="0" shapeId="0">
      <text>
        <r>
          <rPr>
            <sz val="9"/>
            <color indexed="81"/>
            <rFont val="NSimSun"/>
            <family val="3"/>
            <charset val="134"/>
          </rPr>
          <t>区</t>
        </r>
        <r>
          <rPr>
            <sz val="9"/>
            <color indexed="81"/>
            <rFont val="ＭＳ Ｐゴシック"/>
            <family val="3"/>
            <charset val="128"/>
          </rPr>
          <t>分B(中2)の種目を選択。</t>
        </r>
      </text>
    </comment>
    <comment ref="Q29" authorId="0" shapeId="0">
      <text>
        <r>
          <rPr>
            <sz val="9"/>
            <color indexed="81"/>
            <rFont val="ＭＳ Ｐゴシック"/>
            <family val="3"/>
            <charset val="128"/>
          </rPr>
          <t>公認の参加記録を入力上の注意に基づき半角数字のみで入力。</t>
        </r>
      </text>
    </comment>
    <comment ref="R2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9" authorId="0" shapeId="0">
      <text>
        <r>
          <rPr>
            <sz val="9"/>
            <color indexed="81"/>
            <rFont val="ＭＳ Ｐゴシック"/>
            <family val="3"/>
            <charset val="128"/>
          </rPr>
          <t>区分C（中1）の種目を選択。</t>
        </r>
      </text>
    </comment>
    <comment ref="T29" authorId="0" shapeId="0">
      <text>
        <r>
          <rPr>
            <sz val="9"/>
            <color indexed="81"/>
            <rFont val="ＭＳ Ｐゴシック"/>
            <family val="3"/>
            <charset val="128"/>
          </rPr>
          <t>公認の参加記録を入力上の注意に基づき半角数字のみで入力。</t>
        </r>
      </text>
    </comment>
    <comment ref="U29" authorId="0" shapeId="0">
      <text>
        <r>
          <rPr>
            <sz val="9"/>
            <color indexed="81"/>
            <rFont val="ＭＳ Ｐゴシック"/>
            <family val="3"/>
            <charset val="128"/>
          </rPr>
          <t>A･B･C共通の種目を入力。</t>
        </r>
      </text>
    </comment>
    <comment ref="V29" authorId="0" shapeId="0">
      <text>
        <r>
          <rPr>
            <sz val="9"/>
            <color indexed="81"/>
            <rFont val="ＭＳ Ｐゴシック"/>
            <family val="3"/>
            <charset val="128"/>
          </rPr>
          <t>公認の参加記録を入力上の注意に基づき半角数字のみで入力。</t>
        </r>
      </text>
    </comment>
    <comment ref="W29" authorId="0" shapeId="0">
      <text>
        <r>
          <rPr>
            <sz val="9"/>
            <color indexed="81"/>
            <rFont val="ＭＳ Ｐゴシック"/>
            <family val="3"/>
            <charset val="128"/>
          </rPr>
          <t>ﾘﾚｰﾒﾝﾊﾞｰは最大6名以内で｢○｣を選択し表示。</t>
        </r>
      </text>
    </comment>
    <comment ref="C3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shapeId="0">
      <text>
        <r>
          <rPr>
            <sz val="9"/>
            <color indexed="81"/>
            <rFont val="ＭＳ Ｐゴシック"/>
            <family val="3"/>
            <charset val="128"/>
          </rPr>
          <t>氏のﾌﾘｶﾞﾅﾞを半角ｶﾀｶﾅで入力。</t>
        </r>
      </text>
    </comment>
    <comment ref="F30" authorId="0" shapeId="0">
      <text>
        <r>
          <rPr>
            <sz val="9"/>
            <color indexed="81"/>
            <rFont val="ＭＳ Ｐゴシック"/>
            <family val="3"/>
            <charset val="128"/>
          </rPr>
          <t>名のﾌﾘｶﾞﾅを半角ｶﾀｶﾅで入力。</t>
        </r>
      </text>
    </comment>
    <comment ref="G3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0" authorId="0" shapeId="0">
      <text>
        <r>
          <rPr>
            <sz val="9"/>
            <color indexed="81"/>
            <rFont val="ＭＳ Ｐゴシック"/>
            <family val="3"/>
            <charset val="128"/>
          </rPr>
          <t>所属略称を全角７文字,半角14文字以内の日本陸連登録略称で入力します。中学は○○中で。</t>
        </r>
      </text>
    </comment>
    <comment ref="I30" authorId="0" shapeId="0">
      <text>
        <r>
          <rPr>
            <sz val="9"/>
            <color indexed="81"/>
            <rFont val="ＭＳ Ｐゴシック"/>
            <family val="3"/>
            <charset val="128"/>
          </rPr>
          <t>所属のﾌﾘｶﾞﾅを半角ｶﾀｶﾅで入力します。</t>
        </r>
      </text>
    </comment>
    <comment ref="M30" authorId="0" shapeId="0">
      <text>
        <r>
          <rPr>
            <sz val="9"/>
            <color indexed="81"/>
            <rFont val="ＭＳ Ｐゴシック"/>
            <family val="3"/>
            <charset val="128"/>
          </rPr>
          <t>区分A（中3）の種目を選択。</t>
        </r>
      </text>
    </comment>
    <comment ref="N30" authorId="0" shapeId="0">
      <text>
        <r>
          <rPr>
            <sz val="9"/>
            <color indexed="81"/>
            <rFont val="ＭＳ Ｐゴシック"/>
            <family val="3"/>
            <charset val="128"/>
          </rPr>
          <t>公認の参加記録を入力上の注意に基づき半角数字のみで入力。</t>
        </r>
      </text>
    </comment>
    <comment ref="O3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0" authorId="0" shapeId="0">
      <text>
        <r>
          <rPr>
            <sz val="9"/>
            <color indexed="81"/>
            <rFont val="NSimSun"/>
            <family val="3"/>
            <charset val="134"/>
          </rPr>
          <t>区</t>
        </r>
        <r>
          <rPr>
            <sz val="9"/>
            <color indexed="81"/>
            <rFont val="ＭＳ Ｐゴシック"/>
            <family val="3"/>
            <charset val="128"/>
          </rPr>
          <t>分B(中2)の種目を選択。</t>
        </r>
      </text>
    </comment>
    <comment ref="Q30" authorId="0" shapeId="0">
      <text>
        <r>
          <rPr>
            <sz val="9"/>
            <color indexed="81"/>
            <rFont val="ＭＳ Ｐゴシック"/>
            <family val="3"/>
            <charset val="128"/>
          </rPr>
          <t>公認の参加記録を入力上の注意に基づき半角数字のみで入力。</t>
        </r>
      </text>
    </comment>
    <comment ref="R3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0" authorId="0" shapeId="0">
      <text>
        <r>
          <rPr>
            <sz val="9"/>
            <color indexed="81"/>
            <rFont val="ＭＳ Ｐゴシック"/>
            <family val="3"/>
            <charset val="128"/>
          </rPr>
          <t>区分C（中1）の種目を選択。</t>
        </r>
      </text>
    </comment>
    <comment ref="T30" authorId="0" shapeId="0">
      <text>
        <r>
          <rPr>
            <sz val="9"/>
            <color indexed="81"/>
            <rFont val="ＭＳ Ｐゴシック"/>
            <family val="3"/>
            <charset val="128"/>
          </rPr>
          <t>公認の参加記録を入力上の注意に基づき半角数字のみで入力。</t>
        </r>
      </text>
    </comment>
    <comment ref="U30" authorId="0" shapeId="0">
      <text>
        <r>
          <rPr>
            <sz val="9"/>
            <color indexed="81"/>
            <rFont val="ＭＳ Ｐゴシック"/>
            <family val="3"/>
            <charset val="128"/>
          </rPr>
          <t>A･B･C共通の種目を入力。</t>
        </r>
      </text>
    </comment>
    <comment ref="V30" authorId="0" shapeId="0">
      <text>
        <r>
          <rPr>
            <sz val="9"/>
            <color indexed="81"/>
            <rFont val="ＭＳ Ｐゴシック"/>
            <family val="3"/>
            <charset val="128"/>
          </rPr>
          <t>公認の参加記録を入力上の注意に基づき半角数字のみで入力。</t>
        </r>
      </text>
    </comment>
    <comment ref="W30" authorId="0" shapeId="0">
      <text>
        <r>
          <rPr>
            <sz val="9"/>
            <color indexed="81"/>
            <rFont val="ＭＳ Ｐゴシック"/>
            <family val="3"/>
            <charset val="128"/>
          </rPr>
          <t>ﾘﾚｰﾒﾝﾊﾞｰは最大6名以内で｢○｣を選択し表示。</t>
        </r>
      </text>
    </comment>
    <comment ref="C3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shapeId="0">
      <text>
        <r>
          <rPr>
            <sz val="9"/>
            <color indexed="81"/>
            <rFont val="ＭＳ Ｐゴシック"/>
            <family val="3"/>
            <charset val="128"/>
          </rPr>
          <t>氏のﾌﾘｶﾞﾅﾞを半角ｶﾀｶﾅで入力。</t>
        </r>
      </text>
    </comment>
    <comment ref="F31" authorId="0" shapeId="0">
      <text>
        <r>
          <rPr>
            <sz val="9"/>
            <color indexed="81"/>
            <rFont val="ＭＳ Ｐゴシック"/>
            <family val="3"/>
            <charset val="128"/>
          </rPr>
          <t>名のﾌﾘｶﾞﾅを半角ｶﾀｶﾅで入力。</t>
        </r>
      </text>
    </comment>
    <comment ref="G3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1" authorId="0" shapeId="0">
      <text>
        <r>
          <rPr>
            <sz val="9"/>
            <color indexed="81"/>
            <rFont val="ＭＳ Ｐゴシック"/>
            <family val="3"/>
            <charset val="128"/>
          </rPr>
          <t>所属略称を全角７文字,半角14文字以内の日本陸連登録略称で入力します。中学は○○中で。</t>
        </r>
      </text>
    </comment>
    <comment ref="I31" authorId="0" shapeId="0">
      <text>
        <r>
          <rPr>
            <sz val="9"/>
            <color indexed="81"/>
            <rFont val="ＭＳ Ｐゴシック"/>
            <family val="3"/>
            <charset val="128"/>
          </rPr>
          <t>所属のﾌﾘｶﾞﾅを半角ｶﾀｶﾅで入力します。</t>
        </r>
      </text>
    </comment>
    <comment ref="M31" authorId="0" shapeId="0">
      <text>
        <r>
          <rPr>
            <sz val="9"/>
            <color indexed="81"/>
            <rFont val="ＭＳ Ｐゴシック"/>
            <family val="3"/>
            <charset val="128"/>
          </rPr>
          <t>区分A（中3）の種目を選択。</t>
        </r>
      </text>
    </comment>
    <comment ref="N31" authorId="0" shapeId="0">
      <text>
        <r>
          <rPr>
            <sz val="9"/>
            <color indexed="81"/>
            <rFont val="ＭＳ Ｐゴシック"/>
            <family val="3"/>
            <charset val="128"/>
          </rPr>
          <t>公認の参加記録を入力上の注意に基づき半角数字のみで入力。</t>
        </r>
      </text>
    </comment>
    <comment ref="O3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1" authorId="0" shapeId="0">
      <text>
        <r>
          <rPr>
            <sz val="9"/>
            <color indexed="81"/>
            <rFont val="NSimSun"/>
            <family val="3"/>
            <charset val="134"/>
          </rPr>
          <t>区</t>
        </r>
        <r>
          <rPr>
            <sz val="9"/>
            <color indexed="81"/>
            <rFont val="ＭＳ Ｐゴシック"/>
            <family val="3"/>
            <charset val="128"/>
          </rPr>
          <t>分B(中2)の種目を選択。</t>
        </r>
      </text>
    </comment>
    <comment ref="Q31" authorId="0" shapeId="0">
      <text>
        <r>
          <rPr>
            <sz val="9"/>
            <color indexed="81"/>
            <rFont val="ＭＳ Ｐゴシック"/>
            <family val="3"/>
            <charset val="128"/>
          </rPr>
          <t>公認の参加記録を入力上の注意に基づき半角数字のみで入力。</t>
        </r>
      </text>
    </comment>
    <comment ref="R3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1" authorId="0" shapeId="0">
      <text>
        <r>
          <rPr>
            <sz val="9"/>
            <color indexed="81"/>
            <rFont val="ＭＳ Ｐゴシック"/>
            <family val="3"/>
            <charset val="128"/>
          </rPr>
          <t>区分C（中1）の種目を選択。</t>
        </r>
      </text>
    </comment>
    <comment ref="T31" authorId="0" shapeId="0">
      <text>
        <r>
          <rPr>
            <sz val="9"/>
            <color indexed="81"/>
            <rFont val="ＭＳ Ｐゴシック"/>
            <family val="3"/>
            <charset val="128"/>
          </rPr>
          <t>公認の参加記録を入力上の注意に基づき半角数字のみで入力。</t>
        </r>
      </text>
    </comment>
    <comment ref="U31" authorId="0" shapeId="0">
      <text>
        <r>
          <rPr>
            <sz val="9"/>
            <color indexed="81"/>
            <rFont val="ＭＳ Ｐゴシック"/>
            <family val="3"/>
            <charset val="128"/>
          </rPr>
          <t>A･B･C共通の種目を入力。</t>
        </r>
      </text>
    </comment>
    <comment ref="V31" authorId="0" shapeId="0">
      <text>
        <r>
          <rPr>
            <sz val="9"/>
            <color indexed="81"/>
            <rFont val="ＭＳ Ｐゴシック"/>
            <family val="3"/>
            <charset val="128"/>
          </rPr>
          <t>公認の参加記録を入力上の注意に基づき半角数字のみで入力。</t>
        </r>
      </text>
    </comment>
    <comment ref="W31" authorId="0" shapeId="0">
      <text>
        <r>
          <rPr>
            <sz val="9"/>
            <color indexed="81"/>
            <rFont val="ＭＳ Ｐゴシック"/>
            <family val="3"/>
            <charset val="128"/>
          </rPr>
          <t>ﾘﾚｰﾒﾝﾊﾞｰは最大6名以内で｢○｣を選択し表示。</t>
        </r>
      </text>
    </comment>
    <comment ref="C3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shapeId="0">
      <text>
        <r>
          <rPr>
            <sz val="9"/>
            <color indexed="81"/>
            <rFont val="ＭＳ Ｐゴシック"/>
            <family val="3"/>
            <charset val="128"/>
          </rPr>
          <t>氏のﾌﾘｶﾞﾅﾞを半角ｶﾀｶﾅで入力。</t>
        </r>
      </text>
    </comment>
    <comment ref="F32" authorId="0" shapeId="0">
      <text>
        <r>
          <rPr>
            <sz val="9"/>
            <color indexed="81"/>
            <rFont val="ＭＳ Ｐゴシック"/>
            <family val="3"/>
            <charset val="128"/>
          </rPr>
          <t>名のﾌﾘｶﾞﾅを半角ｶﾀｶﾅで入力。</t>
        </r>
      </text>
    </comment>
    <comment ref="G3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2" authorId="0" shapeId="0">
      <text>
        <r>
          <rPr>
            <sz val="9"/>
            <color indexed="81"/>
            <rFont val="ＭＳ Ｐゴシック"/>
            <family val="3"/>
            <charset val="128"/>
          </rPr>
          <t>所属略称を全角７文字,半角14文字以内の日本陸連登録略称で入力します。中学は○○中で。</t>
        </r>
      </text>
    </comment>
    <comment ref="I32" authorId="0" shapeId="0">
      <text>
        <r>
          <rPr>
            <sz val="9"/>
            <color indexed="81"/>
            <rFont val="ＭＳ Ｐゴシック"/>
            <family val="3"/>
            <charset val="128"/>
          </rPr>
          <t>所属のﾌﾘｶﾞﾅを半角ｶﾀｶﾅで入力します。</t>
        </r>
      </text>
    </comment>
    <comment ref="M32" authorId="0" shapeId="0">
      <text>
        <r>
          <rPr>
            <sz val="9"/>
            <color indexed="81"/>
            <rFont val="ＭＳ Ｐゴシック"/>
            <family val="3"/>
            <charset val="128"/>
          </rPr>
          <t>区分A（中3）の種目を選択。</t>
        </r>
      </text>
    </comment>
    <comment ref="N32" authorId="0" shapeId="0">
      <text>
        <r>
          <rPr>
            <sz val="9"/>
            <color indexed="81"/>
            <rFont val="ＭＳ Ｐゴシック"/>
            <family val="3"/>
            <charset val="128"/>
          </rPr>
          <t>公認の参加記録を入力上の注意に基づき半角数字のみで入力。</t>
        </r>
      </text>
    </comment>
    <comment ref="O3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2" authorId="0" shapeId="0">
      <text>
        <r>
          <rPr>
            <sz val="9"/>
            <color indexed="81"/>
            <rFont val="NSimSun"/>
            <family val="3"/>
            <charset val="134"/>
          </rPr>
          <t>区</t>
        </r>
        <r>
          <rPr>
            <sz val="9"/>
            <color indexed="81"/>
            <rFont val="ＭＳ Ｐゴシック"/>
            <family val="3"/>
            <charset val="128"/>
          </rPr>
          <t>分B(中2)の種目を選択。</t>
        </r>
      </text>
    </comment>
    <comment ref="Q32" authorId="0" shapeId="0">
      <text>
        <r>
          <rPr>
            <sz val="9"/>
            <color indexed="81"/>
            <rFont val="ＭＳ Ｐゴシック"/>
            <family val="3"/>
            <charset val="128"/>
          </rPr>
          <t>公認の参加記録を入力上の注意に基づき半角数字のみで入力。</t>
        </r>
      </text>
    </comment>
    <comment ref="R3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2" authorId="0" shapeId="0">
      <text>
        <r>
          <rPr>
            <sz val="9"/>
            <color indexed="81"/>
            <rFont val="ＭＳ Ｐゴシック"/>
            <family val="3"/>
            <charset val="128"/>
          </rPr>
          <t>区分C（中1）の種目を選択。</t>
        </r>
      </text>
    </comment>
    <comment ref="T32" authorId="0" shapeId="0">
      <text>
        <r>
          <rPr>
            <sz val="9"/>
            <color indexed="81"/>
            <rFont val="ＭＳ Ｐゴシック"/>
            <family val="3"/>
            <charset val="128"/>
          </rPr>
          <t>公認の参加記録を入力上の注意に基づき半角数字のみで入力。</t>
        </r>
      </text>
    </comment>
    <comment ref="U32" authorId="0" shapeId="0">
      <text>
        <r>
          <rPr>
            <sz val="9"/>
            <color indexed="81"/>
            <rFont val="ＭＳ Ｐゴシック"/>
            <family val="3"/>
            <charset val="128"/>
          </rPr>
          <t>A･B･C共通の種目を入力。</t>
        </r>
      </text>
    </comment>
    <comment ref="V32" authorId="0" shapeId="0">
      <text>
        <r>
          <rPr>
            <sz val="9"/>
            <color indexed="81"/>
            <rFont val="ＭＳ Ｐゴシック"/>
            <family val="3"/>
            <charset val="128"/>
          </rPr>
          <t>公認の参加記録を入力上の注意に基づき半角数字のみで入力。</t>
        </r>
      </text>
    </comment>
    <comment ref="W32" authorId="0" shapeId="0">
      <text>
        <r>
          <rPr>
            <sz val="9"/>
            <color indexed="81"/>
            <rFont val="ＭＳ Ｐゴシック"/>
            <family val="3"/>
            <charset val="128"/>
          </rPr>
          <t>ﾘﾚｰﾒﾝﾊﾞｰは最大6名以内で｢○｣を選択し表示。</t>
        </r>
      </text>
    </comment>
    <comment ref="C3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shapeId="0">
      <text>
        <r>
          <rPr>
            <sz val="9"/>
            <color indexed="81"/>
            <rFont val="ＭＳ Ｐゴシック"/>
            <family val="3"/>
            <charset val="128"/>
          </rPr>
          <t>氏のﾌﾘｶﾞﾅﾞを半角ｶﾀｶﾅで入力。</t>
        </r>
      </text>
    </comment>
    <comment ref="F33" authorId="0" shapeId="0">
      <text>
        <r>
          <rPr>
            <sz val="9"/>
            <color indexed="81"/>
            <rFont val="ＭＳ Ｐゴシック"/>
            <family val="3"/>
            <charset val="128"/>
          </rPr>
          <t>名のﾌﾘｶﾞﾅを半角ｶﾀｶﾅで入力。</t>
        </r>
      </text>
    </comment>
    <comment ref="G3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3" authorId="0" shapeId="0">
      <text>
        <r>
          <rPr>
            <sz val="9"/>
            <color indexed="81"/>
            <rFont val="ＭＳ Ｐゴシック"/>
            <family val="3"/>
            <charset val="128"/>
          </rPr>
          <t>所属略称を全角７文字,半角14文字以内の日本陸連登録略称で入力します。中学は○○中で。</t>
        </r>
      </text>
    </comment>
    <comment ref="I33" authorId="0" shapeId="0">
      <text>
        <r>
          <rPr>
            <sz val="9"/>
            <color indexed="81"/>
            <rFont val="ＭＳ Ｐゴシック"/>
            <family val="3"/>
            <charset val="128"/>
          </rPr>
          <t>所属のﾌﾘｶﾞﾅを半角ｶﾀｶﾅで入力します。</t>
        </r>
      </text>
    </comment>
    <comment ref="M33" authorId="0" shapeId="0">
      <text>
        <r>
          <rPr>
            <sz val="9"/>
            <color indexed="81"/>
            <rFont val="ＭＳ Ｐゴシック"/>
            <family val="3"/>
            <charset val="128"/>
          </rPr>
          <t>区分A（中3）の種目を選択。</t>
        </r>
      </text>
    </comment>
    <comment ref="N33" authorId="0" shapeId="0">
      <text>
        <r>
          <rPr>
            <sz val="9"/>
            <color indexed="81"/>
            <rFont val="ＭＳ Ｐゴシック"/>
            <family val="3"/>
            <charset val="128"/>
          </rPr>
          <t>公認の参加記録を入力上の注意に基づき半角数字のみで入力。</t>
        </r>
      </text>
    </comment>
    <comment ref="O3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3" authorId="0" shapeId="0">
      <text>
        <r>
          <rPr>
            <sz val="9"/>
            <color indexed="81"/>
            <rFont val="NSimSun"/>
            <family val="3"/>
            <charset val="134"/>
          </rPr>
          <t>区</t>
        </r>
        <r>
          <rPr>
            <sz val="9"/>
            <color indexed="81"/>
            <rFont val="ＭＳ Ｐゴシック"/>
            <family val="3"/>
            <charset val="128"/>
          </rPr>
          <t>分B(中2)の種目を選択。</t>
        </r>
      </text>
    </comment>
    <comment ref="Q33" authorId="0" shapeId="0">
      <text>
        <r>
          <rPr>
            <sz val="9"/>
            <color indexed="81"/>
            <rFont val="ＭＳ Ｐゴシック"/>
            <family val="3"/>
            <charset val="128"/>
          </rPr>
          <t>公認の参加記録を入力上の注意に基づき半角数字のみで入力。</t>
        </r>
      </text>
    </comment>
    <comment ref="R3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3" authorId="0" shapeId="0">
      <text>
        <r>
          <rPr>
            <sz val="9"/>
            <color indexed="81"/>
            <rFont val="ＭＳ Ｐゴシック"/>
            <family val="3"/>
            <charset val="128"/>
          </rPr>
          <t>区分C（中1）の種目を選択。</t>
        </r>
      </text>
    </comment>
    <comment ref="T33" authorId="0" shapeId="0">
      <text>
        <r>
          <rPr>
            <sz val="9"/>
            <color indexed="81"/>
            <rFont val="ＭＳ Ｐゴシック"/>
            <family val="3"/>
            <charset val="128"/>
          </rPr>
          <t>公認の参加記録を入力上の注意に基づき半角数字のみで入力。</t>
        </r>
      </text>
    </comment>
    <comment ref="U33" authorId="0" shapeId="0">
      <text>
        <r>
          <rPr>
            <sz val="9"/>
            <color indexed="81"/>
            <rFont val="ＭＳ Ｐゴシック"/>
            <family val="3"/>
            <charset val="128"/>
          </rPr>
          <t>A･B･C共通の種目を入力。</t>
        </r>
      </text>
    </comment>
    <comment ref="V33" authorId="0" shapeId="0">
      <text>
        <r>
          <rPr>
            <sz val="9"/>
            <color indexed="81"/>
            <rFont val="ＭＳ Ｐゴシック"/>
            <family val="3"/>
            <charset val="128"/>
          </rPr>
          <t>公認の参加記録を入力上の注意に基づき半角数字のみで入力。</t>
        </r>
      </text>
    </comment>
    <comment ref="W33" authorId="0" shapeId="0">
      <text>
        <r>
          <rPr>
            <sz val="9"/>
            <color indexed="81"/>
            <rFont val="ＭＳ Ｐゴシック"/>
            <family val="3"/>
            <charset val="128"/>
          </rPr>
          <t>ﾘﾚｰﾒﾝﾊﾞｰは最大6名以内で｢○｣を選択し表示。</t>
        </r>
      </text>
    </comment>
    <comment ref="C3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shapeId="0">
      <text>
        <r>
          <rPr>
            <sz val="9"/>
            <color indexed="81"/>
            <rFont val="ＭＳ Ｐゴシック"/>
            <family val="3"/>
            <charset val="128"/>
          </rPr>
          <t>氏のﾌﾘｶﾞﾅﾞを半角ｶﾀｶﾅで入力。</t>
        </r>
      </text>
    </comment>
    <comment ref="F34" authorId="0" shapeId="0">
      <text>
        <r>
          <rPr>
            <sz val="9"/>
            <color indexed="81"/>
            <rFont val="ＭＳ Ｐゴシック"/>
            <family val="3"/>
            <charset val="128"/>
          </rPr>
          <t>名のﾌﾘｶﾞﾅを半角ｶﾀｶﾅで入力。</t>
        </r>
      </text>
    </comment>
    <comment ref="G3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4" authorId="0" shapeId="0">
      <text>
        <r>
          <rPr>
            <sz val="9"/>
            <color indexed="81"/>
            <rFont val="ＭＳ Ｐゴシック"/>
            <family val="3"/>
            <charset val="128"/>
          </rPr>
          <t>所属略称を全角７文字,半角14文字以内の日本陸連登録略称で入力します。中学は○○中で。</t>
        </r>
      </text>
    </comment>
    <comment ref="I34" authorId="0" shapeId="0">
      <text>
        <r>
          <rPr>
            <sz val="9"/>
            <color indexed="81"/>
            <rFont val="ＭＳ Ｐゴシック"/>
            <family val="3"/>
            <charset val="128"/>
          </rPr>
          <t>所属のﾌﾘｶﾞﾅを半角ｶﾀｶﾅで入力します。</t>
        </r>
      </text>
    </comment>
    <comment ref="M34" authorId="0" shapeId="0">
      <text>
        <r>
          <rPr>
            <sz val="9"/>
            <color indexed="81"/>
            <rFont val="ＭＳ Ｐゴシック"/>
            <family val="3"/>
            <charset val="128"/>
          </rPr>
          <t>区分A（中3）の種目を選択。</t>
        </r>
      </text>
    </comment>
    <comment ref="N34" authorId="0" shapeId="0">
      <text>
        <r>
          <rPr>
            <sz val="9"/>
            <color indexed="81"/>
            <rFont val="ＭＳ Ｐゴシック"/>
            <family val="3"/>
            <charset val="128"/>
          </rPr>
          <t>公認の参加記録を入力上の注意に基づき半角数字のみで入力。</t>
        </r>
      </text>
    </comment>
    <comment ref="O3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4" authorId="0" shapeId="0">
      <text>
        <r>
          <rPr>
            <sz val="9"/>
            <color indexed="81"/>
            <rFont val="NSimSun"/>
            <family val="3"/>
            <charset val="134"/>
          </rPr>
          <t>区</t>
        </r>
        <r>
          <rPr>
            <sz val="9"/>
            <color indexed="81"/>
            <rFont val="ＭＳ Ｐゴシック"/>
            <family val="3"/>
            <charset val="128"/>
          </rPr>
          <t>分B(中2)の種目を選択。</t>
        </r>
      </text>
    </comment>
    <comment ref="Q34" authorId="0" shapeId="0">
      <text>
        <r>
          <rPr>
            <sz val="9"/>
            <color indexed="81"/>
            <rFont val="ＭＳ Ｐゴシック"/>
            <family val="3"/>
            <charset val="128"/>
          </rPr>
          <t>公認の参加記録を入力上の注意に基づき半角数字のみで入力。</t>
        </r>
      </text>
    </comment>
    <comment ref="R3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4" authorId="0" shapeId="0">
      <text>
        <r>
          <rPr>
            <sz val="9"/>
            <color indexed="81"/>
            <rFont val="ＭＳ Ｐゴシック"/>
            <family val="3"/>
            <charset val="128"/>
          </rPr>
          <t>区分C（中1）の種目を選択。</t>
        </r>
      </text>
    </comment>
    <comment ref="T34" authorId="0" shapeId="0">
      <text>
        <r>
          <rPr>
            <sz val="9"/>
            <color indexed="81"/>
            <rFont val="ＭＳ Ｐゴシック"/>
            <family val="3"/>
            <charset val="128"/>
          </rPr>
          <t>公認の参加記録を入力上の注意に基づき半角数字のみで入力。</t>
        </r>
      </text>
    </comment>
    <comment ref="U34" authorId="0" shapeId="0">
      <text>
        <r>
          <rPr>
            <sz val="9"/>
            <color indexed="81"/>
            <rFont val="ＭＳ Ｐゴシック"/>
            <family val="3"/>
            <charset val="128"/>
          </rPr>
          <t>A･B･C共通の種目を入力。</t>
        </r>
      </text>
    </comment>
    <comment ref="V34" authorId="0" shapeId="0">
      <text>
        <r>
          <rPr>
            <sz val="9"/>
            <color indexed="81"/>
            <rFont val="ＭＳ Ｐゴシック"/>
            <family val="3"/>
            <charset val="128"/>
          </rPr>
          <t>公認の参加記録を入力上の注意に基づき半角数字のみで入力。</t>
        </r>
      </text>
    </comment>
    <comment ref="W34" authorId="0" shapeId="0">
      <text>
        <r>
          <rPr>
            <sz val="9"/>
            <color indexed="81"/>
            <rFont val="ＭＳ Ｐゴシック"/>
            <family val="3"/>
            <charset val="128"/>
          </rPr>
          <t>ﾘﾚｰﾒﾝﾊﾞｰは最大6名以内で｢○｣を選択し表示。</t>
        </r>
      </text>
    </comment>
    <comment ref="C3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shapeId="0">
      <text>
        <r>
          <rPr>
            <sz val="9"/>
            <color indexed="81"/>
            <rFont val="ＭＳ Ｐゴシック"/>
            <family val="3"/>
            <charset val="128"/>
          </rPr>
          <t>氏のﾌﾘｶﾞﾅﾞを半角ｶﾀｶﾅで入力。</t>
        </r>
      </text>
    </comment>
    <comment ref="F35" authorId="0" shapeId="0">
      <text>
        <r>
          <rPr>
            <sz val="9"/>
            <color indexed="81"/>
            <rFont val="ＭＳ Ｐゴシック"/>
            <family val="3"/>
            <charset val="128"/>
          </rPr>
          <t>名のﾌﾘｶﾞﾅを半角ｶﾀｶﾅで入力。</t>
        </r>
      </text>
    </comment>
    <comment ref="G35"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5" authorId="0" shapeId="0">
      <text>
        <r>
          <rPr>
            <sz val="9"/>
            <color indexed="81"/>
            <rFont val="ＭＳ Ｐゴシック"/>
            <family val="3"/>
            <charset val="128"/>
          </rPr>
          <t>所属略称を全角７文字,半角14文字以内の日本陸連登録略称で入力します。中学は○○中で。</t>
        </r>
      </text>
    </comment>
    <comment ref="I35" authorId="0" shapeId="0">
      <text>
        <r>
          <rPr>
            <sz val="9"/>
            <color indexed="81"/>
            <rFont val="ＭＳ Ｐゴシック"/>
            <family val="3"/>
            <charset val="128"/>
          </rPr>
          <t>所属のﾌﾘｶﾞﾅを半角ｶﾀｶﾅで入力します。</t>
        </r>
      </text>
    </comment>
    <comment ref="M35" authorId="0" shapeId="0">
      <text>
        <r>
          <rPr>
            <sz val="9"/>
            <color indexed="81"/>
            <rFont val="ＭＳ Ｐゴシック"/>
            <family val="3"/>
            <charset val="128"/>
          </rPr>
          <t>区分A（中3）の種目を選択。</t>
        </r>
      </text>
    </comment>
    <comment ref="N35" authorId="0" shapeId="0">
      <text>
        <r>
          <rPr>
            <sz val="9"/>
            <color indexed="81"/>
            <rFont val="ＭＳ Ｐゴシック"/>
            <family val="3"/>
            <charset val="128"/>
          </rPr>
          <t>公認の参加記録を入力上の注意に基づき半角数字のみで入力。</t>
        </r>
      </text>
    </comment>
    <comment ref="O3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5" authorId="0" shapeId="0">
      <text>
        <r>
          <rPr>
            <sz val="9"/>
            <color indexed="81"/>
            <rFont val="NSimSun"/>
            <family val="3"/>
            <charset val="134"/>
          </rPr>
          <t>区</t>
        </r>
        <r>
          <rPr>
            <sz val="9"/>
            <color indexed="81"/>
            <rFont val="ＭＳ Ｐゴシック"/>
            <family val="3"/>
            <charset val="128"/>
          </rPr>
          <t>分B(中2)の種目を選択。</t>
        </r>
      </text>
    </comment>
    <comment ref="Q35" authorId="0" shapeId="0">
      <text>
        <r>
          <rPr>
            <sz val="9"/>
            <color indexed="81"/>
            <rFont val="ＭＳ Ｐゴシック"/>
            <family val="3"/>
            <charset val="128"/>
          </rPr>
          <t>公認の参加記録を入力上の注意に基づき半角数字のみで入力。</t>
        </r>
      </text>
    </comment>
    <comment ref="R3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5" authorId="0" shapeId="0">
      <text>
        <r>
          <rPr>
            <sz val="9"/>
            <color indexed="81"/>
            <rFont val="ＭＳ Ｐゴシック"/>
            <family val="3"/>
            <charset val="128"/>
          </rPr>
          <t>区分C（中1）の種目を選択。</t>
        </r>
      </text>
    </comment>
    <comment ref="T35" authorId="0" shapeId="0">
      <text>
        <r>
          <rPr>
            <sz val="9"/>
            <color indexed="81"/>
            <rFont val="ＭＳ Ｐゴシック"/>
            <family val="3"/>
            <charset val="128"/>
          </rPr>
          <t>公認の参加記録を入力上の注意に基づき半角数字のみで入力。</t>
        </r>
      </text>
    </comment>
    <comment ref="U35" authorId="0" shapeId="0">
      <text>
        <r>
          <rPr>
            <sz val="9"/>
            <color indexed="81"/>
            <rFont val="ＭＳ Ｐゴシック"/>
            <family val="3"/>
            <charset val="128"/>
          </rPr>
          <t>A･B･C共通の種目を入力。</t>
        </r>
      </text>
    </comment>
    <comment ref="V35" authorId="0" shapeId="0">
      <text>
        <r>
          <rPr>
            <sz val="9"/>
            <color indexed="81"/>
            <rFont val="ＭＳ Ｐゴシック"/>
            <family val="3"/>
            <charset val="128"/>
          </rPr>
          <t>公認の参加記録を入力上の注意に基づき半角数字のみで入力。</t>
        </r>
      </text>
    </comment>
    <comment ref="W35" authorId="0" shapeId="0">
      <text>
        <r>
          <rPr>
            <sz val="9"/>
            <color indexed="81"/>
            <rFont val="ＭＳ Ｐゴシック"/>
            <family val="3"/>
            <charset val="128"/>
          </rPr>
          <t>ﾘﾚｰﾒﾝﾊﾞｰは最大6名以内で｢○｣を選択し表示。</t>
        </r>
      </text>
    </comment>
    <comment ref="C3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shapeId="0">
      <text>
        <r>
          <rPr>
            <sz val="9"/>
            <color indexed="81"/>
            <rFont val="ＭＳ Ｐゴシック"/>
            <family val="3"/>
            <charset val="128"/>
          </rPr>
          <t>氏のﾌﾘｶﾞﾅﾞを半角ｶﾀｶﾅで入力。</t>
        </r>
      </text>
    </comment>
    <comment ref="F36" authorId="0" shapeId="0">
      <text>
        <r>
          <rPr>
            <sz val="9"/>
            <color indexed="81"/>
            <rFont val="ＭＳ Ｐゴシック"/>
            <family val="3"/>
            <charset val="128"/>
          </rPr>
          <t>名のﾌﾘｶﾞﾅを半角ｶﾀｶﾅで入力。</t>
        </r>
      </text>
    </comment>
    <comment ref="G36"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6" authorId="0" shapeId="0">
      <text>
        <r>
          <rPr>
            <sz val="9"/>
            <color indexed="81"/>
            <rFont val="ＭＳ Ｐゴシック"/>
            <family val="3"/>
            <charset val="128"/>
          </rPr>
          <t>所属略称を全角７文字,半角14文字以内の日本陸連登録略称で入力します。中学は○○中で。</t>
        </r>
      </text>
    </comment>
    <comment ref="I36" authorId="0" shapeId="0">
      <text>
        <r>
          <rPr>
            <sz val="9"/>
            <color indexed="81"/>
            <rFont val="ＭＳ Ｐゴシック"/>
            <family val="3"/>
            <charset val="128"/>
          </rPr>
          <t>所属のﾌﾘｶﾞﾅを半角ｶﾀｶﾅで入力します。</t>
        </r>
      </text>
    </comment>
    <comment ref="M36" authorId="0" shapeId="0">
      <text>
        <r>
          <rPr>
            <sz val="9"/>
            <color indexed="81"/>
            <rFont val="ＭＳ Ｐゴシック"/>
            <family val="3"/>
            <charset val="128"/>
          </rPr>
          <t>区分A（中3）の種目を選択。</t>
        </r>
      </text>
    </comment>
    <comment ref="N36" authorId="0" shapeId="0">
      <text>
        <r>
          <rPr>
            <sz val="9"/>
            <color indexed="81"/>
            <rFont val="ＭＳ Ｐゴシック"/>
            <family val="3"/>
            <charset val="128"/>
          </rPr>
          <t>公認の参加記録を入力上の注意に基づき半角数字のみで入力。</t>
        </r>
      </text>
    </comment>
    <comment ref="O3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6" authorId="0" shapeId="0">
      <text>
        <r>
          <rPr>
            <sz val="9"/>
            <color indexed="81"/>
            <rFont val="NSimSun"/>
            <family val="3"/>
            <charset val="134"/>
          </rPr>
          <t>区</t>
        </r>
        <r>
          <rPr>
            <sz val="9"/>
            <color indexed="81"/>
            <rFont val="ＭＳ Ｐゴシック"/>
            <family val="3"/>
            <charset val="128"/>
          </rPr>
          <t>分B(中2)の種目を選択。</t>
        </r>
      </text>
    </comment>
    <comment ref="Q36" authorId="0" shapeId="0">
      <text>
        <r>
          <rPr>
            <sz val="9"/>
            <color indexed="81"/>
            <rFont val="ＭＳ Ｐゴシック"/>
            <family val="3"/>
            <charset val="128"/>
          </rPr>
          <t>公認の参加記録を入力上の注意に基づき半角数字のみで入力。</t>
        </r>
      </text>
    </comment>
    <comment ref="R3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6" authorId="0" shapeId="0">
      <text>
        <r>
          <rPr>
            <sz val="9"/>
            <color indexed="81"/>
            <rFont val="ＭＳ Ｐゴシック"/>
            <family val="3"/>
            <charset val="128"/>
          </rPr>
          <t>区分C（中1）の種目を選択。</t>
        </r>
      </text>
    </comment>
    <comment ref="T36" authorId="0" shapeId="0">
      <text>
        <r>
          <rPr>
            <sz val="9"/>
            <color indexed="81"/>
            <rFont val="ＭＳ Ｐゴシック"/>
            <family val="3"/>
            <charset val="128"/>
          </rPr>
          <t>公認の参加記録を入力上の注意に基づき半角数字のみで入力。</t>
        </r>
      </text>
    </comment>
    <comment ref="U36" authorId="0" shapeId="0">
      <text>
        <r>
          <rPr>
            <sz val="9"/>
            <color indexed="81"/>
            <rFont val="ＭＳ Ｐゴシック"/>
            <family val="3"/>
            <charset val="128"/>
          </rPr>
          <t>A･B･C共通の種目を入力。</t>
        </r>
      </text>
    </comment>
    <comment ref="V36" authorId="0" shapeId="0">
      <text>
        <r>
          <rPr>
            <sz val="9"/>
            <color indexed="81"/>
            <rFont val="ＭＳ Ｐゴシック"/>
            <family val="3"/>
            <charset val="128"/>
          </rPr>
          <t>公認の参加記録を入力上の注意に基づき半角数字のみで入力。</t>
        </r>
      </text>
    </comment>
    <comment ref="W36" authorId="0" shapeId="0">
      <text>
        <r>
          <rPr>
            <sz val="9"/>
            <color indexed="81"/>
            <rFont val="ＭＳ Ｐゴシック"/>
            <family val="3"/>
            <charset val="128"/>
          </rPr>
          <t>ﾘﾚｰﾒﾝﾊﾞｰは最大6名以内で｢○｣を選択し表示。</t>
        </r>
      </text>
    </comment>
    <comment ref="C3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shapeId="0">
      <text>
        <r>
          <rPr>
            <sz val="9"/>
            <color indexed="81"/>
            <rFont val="ＭＳ Ｐゴシック"/>
            <family val="3"/>
            <charset val="128"/>
          </rPr>
          <t>氏のﾌﾘｶﾞﾅﾞを半角ｶﾀｶﾅで入力。</t>
        </r>
      </text>
    </comment>
    <comment ref="F37" authorId="0" shapeId="0">
      <text>
        <r>
          <rPr>
            <sz val="9"/>
            <color indexed="81"/>
            <rFont val="ＭＳ Ｐゴシック"/>
            <family val="3"/>
            <charset val="128"/>
          </rPr>
          <t>名のﾌﾘｶﾞﾅを半角ｶﾀｶﾅで入力。</t>
        </r>
      </text>
    </comment>
    <comment ref="G37"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7" authorId="0" shapeId="0">
      <text>
        <r>
          <rPr>
            <sz val="9"/>
            <color indexed="81"/>
            <rFont val="ＭＳ Ｐゴシック"/>
            <family val="3"/>
            <charset val="128"/>
          </rPr>
          <t>所属略称を全角７文字,半角14文字以内の日本陸連登録略称で入力します。中学は○○中で。</t>
        </r>
      </text>
    </comment>
    <comment ref="I37" authorId="0" shapeId="0">
      <text>
        <r>
          <rPr>
            <sz val="9"/>
            <color indexed="81"/>
            <rFont val="ＭＳ Ｐゴシック"/>
            <family val="3"/>
            <charset val="128"/>
          </rPr>
          <t>所属のﾌﾘｶﾞﾅを半角ｶﾀｶﾅで入力します。</t>
        </r>
      </text>
    </comment>
    <comment ref="M37" authorId="0" shapeId="0">
      <text>
        <r>
          <rPr>
            <sz val="9"/>
            <color indexed="81"/>
            <rFont val="ＭＳ Ｐゴシック"/>
            <family val="3"/>
            <charset val="128"/>
          </rPr>
          <t>区分A（中3）の種目を選択。</t>
        </r>
      </text>
    </comment>
    <comment ref="N37" authorId="0" shapeId="0">
      <text>
        <r>
          <rPr>
            <sz val="9"/>
            <color indexed="81"/>
            <rFont val="ＭＳ Ｐゴシック"/>
            <family val="3"/>
            <charset val="128"/>
          </rPr>
          <t>公認の参加記録を入力上の注意に基づき半角数字のみで入力。</t>
        </r>
      </text>
    </comment>
    <comment ref="O3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7" authorId="0" shapeId="0">
      <text>
        <r>
          <rPr>
            <sz val="9"/>
            <color indexed="81"/>
            <rFont val="NSimSun"/>
            <family val="3"/>
            <charset val="134"/>
          </rPr>
          <t>区</t>
        </r>
        <r>
          <rPr>
            <sz val="9"/>
            <color indexed="81"/>
            <rFont val="ＭＳ Ｐゴシック"/>
            <family val="3"/>
            <charset val="128"/>
          </rPr>
          <t>分B(中2)の種目を選択。</t>
        </r>
      </text>
    </comment>
    <comment ref="Q37" authorId="0" shapeId="0">
      <text>
        <r>
          <rPr>
            <sz val="9"/>
            <color indexed="81"/>
            <rFont val="ＭＳ Ｐゴシック"/>
            <family val="3"/>
            <charset val="128"/>
          </rPr>
          <t>公認の参加記録を入力上の注意に基づき半角数字のみで入力。</t>
        </r>
      </text>
    </comment>
    <comment ref="R3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7" authorId="0" shapeId="0">
      <text>
        <r>
          <rPr>
            <sz val="9"/>
            <color indexed="81"/>
            <rFont val="ＭＳ Ｐゴシック"/>
            <family val="3"/>
            <charset val="128"/>
          </rPr>
          <t>区分C（中1）の種目を選択。</t>
        </r>
      </text>
    </comment>
    <comment ref="T37" authorId="0" shapeId="0">
      <text>
        <r>
          <rPr>
            <sz val="9"/>
            <color indexed="81"/>
            <rFont val="ＭＳ Ｐゴシック"/>
            <family val="3"/>
            <charset val="128"/>
          </rPr>
          <t>公認の参加記録を入力上の注意に基づき半角数字のみで入力。</t>
        </r>
      </text>
    </comment>
    <comment ref="U37" authorId="0" shapeId="0">
      <text>
        <r>
          <rPr>
            <sz val="9"/>
            <color indexed="81"/>
            <rFont val="ＭＳ Ｐゴシック"/>
            <family val="3"/>
            <charset val="128"/>
          </rPr>
          <t>A･B･C共通の種目を入力。</t>
        </r>
      </text>
    </comment>
    <comment ref="V37" authorId="0" shapeId="0">
      <text>
        <r>
          <rPr>
            <sz val="9"/>
            <color indexed="81"/>
            <rFont val="ＭＳ Ｐゴシック"/>
            <family val="3"/>
            <charset val="128"/>
          </rPr>
          <t>公認の参加記録を入力上の注意に基づき半角数字のみで入力。</t>
        </r>
      </text>
    </comment>
    <comment ref="W37" authorId="0" shapeId="0">
      <text>
        <r>
          <rPr>
            <sz val="9"/>
            <color indexed="81"/>
            <rFont val="ＭＳ Ｐゴシック"/>
            <family val="3"/>
            <charset val="128"/>
          </rPr>
          <t>ﾘﾚｰﾒﾝﾊﾞｰは最大6名以内で｢○｣を選択し表示。</t>
        </r>
      </text>
    </comment>
    <comment ref="C3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shapeId="0">
      <text>
        <r>
          <rPr>
            <sz val="9"/>
            <color indexed="81"/>
            <rFont val="ＭＳ Ｐゴシック"/>
            <family val="3"/>
            <charset val="128"/>
          </rPr>
          <t>氏のﾌﾘｶﾞﾅﾞを半角ｶﾀｶﾅで入力。</t>
        </r>
      </text>
    </comment>
    <comment ref="F38" authorId="0" shapeId="0">
      <text>
        <r>
          <rPr>
            <sz val="9"/>
            <color indexed="81"/>
            <rFont val="ＭＳ Ｐゴシック"/>
            <family val="3"/>
            <charset val="128"/>
          </rPr>
          <t>名のﾌﾘｶﾞﾅを半角ｶﾀｶﾅで入力。</t>
        </r>
      </text>
    </comment>
    <comment ref="G38"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8" authorId="0" shapeId="0">
      <text>
        <r>
          <rPr>
            <sz val="9"/>
            <color indexed="81"/>
            <rFont val="ＭＳ Ｐゴシック"/>
            <family val="3"/>
            <charset val="128"/>
          </rPr>
          <t>所属略称を全角７文字,半角14文字以内の日本陸連登録略称で入力します。中学は○○中で。</t>
        </r>
      </text>
    </comment>
    <comment ref="I38" authorId="0" shapeId="0">
      <text>
        <r>
          <rPr>
            <sz val="9"/>
            <color indexed="81"/>
            <rFont val="ＭＳ Ｐゴシック"/>
            <family val="3"/>
            <charset val="128"/>
          </rPr>
          <t>所属のﾌﾘｶﾞﾅを半角ｶﾀｶﾅで入力します。</t>
        </r>
      </text>
    </comment>
    <comment ref="M38" authorId="0" shapeId="0">
      <text>
        <r>
          <rPr>
            <sz val="9"/>
            <color indexed="81"/>
            <rFont val="ＭＳ Ｐゴシック"/>
            <family val="3"/>
            <charset val="128"/>
          </rPr>
          <t>区分A（中3）の種目を選択。</t>
        </r>
      </text>
    </comment>
    <comment ref="N38" authorId="0" shapeId="0">
      <text>
        <r>
          <rPr>
            <sz val="9"/>
            <color indexed="81"/>
            <rFont val="ＭＳ Ｐゴシック"/>
            <family val="3"/>
            <charset val="128"/>
          </rPr>
          <t>公認の参加記録を入力上の注意に基づき半角数字のみで入力。</t>
        </r>
      </text>
    </comment>
    <comment ref="O3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8" authorId="0" shapeId="0">
      <text>
        <r>
          <rPr>
            <sz val="9"/>
            <color indexed="81"/>
            <rFont val="NSimSun"/>
            <family val="3"/>
            <charset val="134"/>
          </rPr>
          <t>区</t>
        </r>
        <r>
          <rPr>
            <sz val="9"/>
            <color indexed="81"/>
            <rFont val="ＭＳ Ｐゴシック"/>
            <family val="3"/>
            <charset val="128"/>
          </rPr>
          <t>分B(中2)の種目を選択。</t>
        </r>
      </text>
    </comment>
    <comment ref="Q38" authorId="0" shapeId="0">
      <text>
        <r>
          <rPr>
            <sz val="9"/>
            <color indexed="81"/>
            <rFont val="ＭＳ Ｐゴシック"/>
            <family val="3"/>
            <charset val="128"/>
          </rPr>
          <t>公認の参加記録を入力上の注意に基づき半角数字のみで入力。</t>
        </r>
      </text>
    </comment>
    <comment ref="R3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8" authorId="0" shapeId="0">
      <text>
        <r>
          <rPr>
            <sz val="9"/>
            <color indexed="81"/>
            <rFont val="ＭＳ Ｐゴシック"/>
            <family val="3"/>
            <charset val="128"/>
          </rPr>
          <t>区分C（中1）の種目を選択。</t>
        </r>
      </text>
    </comment>
    <comment ref="T38" authorId="0" shapeId="0">
      <text>
        <r>
          <rPr>
            <sz val="9"/>
            <color indexed="81"/>
            <rFont val="ＭＳ Ｐゴシック"/>
            <family val="3"/>
            <charset val="128"/>
          </rPr>
          <t>公認の参加記録を入力上の注意に基づき半角数字のみで入力。</t>
        </r>
      </text>
    </comment>
    <comment ref="U38" authorId="0" shapeId="0">
      <text>
        <r>
          <rPr>
            <sz val="9"/>
            <color indexed="81"/>
            <rFont val="ＭＳ Ｐゴシック"/>
            <family val="3"/>
            <charset val="128"/>
          </rPr>
          <t>A･B･C共通の種目を入力。</t>
        </r>
      </text>
    </comment>
    <comment ref="V38" authorId="0" shapeId="0">
      <text>
        <r>
          <rPr>
            <sz val="9"/>
            <color indexed="81"/>
            <rFont val="ＭＳ Ｐゴシック"/>
            <family val="3"/>
            <charset val="128"/>
          </rPr>
          <t>公認の参加記録を入力上の注意に基づき半角数字のみで入力。</t>
        </r>
      </text>
    </comment>
    <comment ref="W38" authorId="0" shapeId="0">
      <text>
        <r>
          <rPr>
            <sz val="9"/>
            <color indexed="81"/>
            <rFont val="ＭＳ Ｐゴシック"/>
            <family val="3"/>
            <charset val="128"/>
          </rPr>
          <t>ﾘﾚｰﾒﾝﾊﾞｰは最大6名以内で｢○｣を選択し表示。</t>
        </r>
      </text>
    </comment>
    <comment ref="C3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shapeId="0">
      <text>
        <r>
          <rPr>
            <sz val="9"/>
            <color indexed="81"/>
            <rFont val="ＭＳ Ｐゴシック"/>
            <family val="3"/>
            <charset val="128"/>
          </rPr>
          <t>氏のﾌﾘｶﾞﾅﾞを半角ｶﾀｶﾅで入力。</t>
        </r>
      </text>
    </comment>
    <comment ref="F39" authorId="0" shapeId="0">
      <text>
        <r>
          <rPr>
            <sz val="9"/>
            <color indexed="81"/>
            <rFont val="ＭＳ Ｐゴシック"/>
            <family val="3"/>
            <charset val="128"/>
          </rPr>
          <t>名のﾌﾘｶﾞﾅを半角ｶﾀｶﾅで入力。</t>
        </r>
      </text>
    </comment>
    <comment ref="G39"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39" authorId="0" shapeId="0">
      <text>
        <r>
          <rPr>
            <sz val="9"/>
            <color indexed="81"/>
            <rFont val="ＭＳ Ｐゴシック"/>
            <family val="3"/>
            <charset val="128"/>
          </rPr>
          <t>所属略称を全角７文字,半角14文字以内の日本陸連登録略称で入力します。中学は○○中で。</t>
        </r>
      </text>
    </comment>
    <comment ref="I39" authorId="0" shapeId="0">
      <text>
        <r>
          <rPr>
            <sz val="9"/>
            <color indexed="81"/>
            <rFont val="ＭＳ Ｐゴシック"/>
            <family val="3"/>
            <charset val="128"/>
          </rPr>
          <t>所属のﾌﾘｶﾞﾅを半角ｶﾀｶﾅで入力します。</t>
        </r>
      </text>
    </comment>
    <comment ref="M39" authorId="0" shapeId="0">
      <text>
        <r>
          <rPr>
            <sz val="9"/>
            <color indexed="81"/>
            <rFont val="ＭＳ Ｐゴシック"/>
            <family val="3"/>
            <charset val="128"/>
          </rPr>
          <t>区分A（中3）の種目を選択。</t>
        </r>
      </text>
    </comment>
    <comment ref="N39" authorId="0" shapeId="0">
      <text>
        <r>
          <rPr>
            <sz val="9"/>
            <color indexed="81"/>
            <rFont val="ＭＳ Ｐゴシック"/>
            <family val="3"/>
            <charset val="128"/>
          </rPr>
          <t>公認の参加記録を入力上の注意に基づき半角数字のみで入力。</t>
        </r>
      </text>
    </comment>
    <comment ref="O3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9" authorId="0" shapeId="0">
      <text>
        <r>
          <rPr>
            <sz val="9"/>
            <color indexed="81"/>
            <rFont val="NSimSun"/>
            <family val="3"/>
            <charset val="134"/>
          </rPr>
          <t>区</t>
        </r>
        <r>
          <rPr>
            <sz val="9"/>
            <color indexed="81"/>
            <rFont val="ＭＳ Ｐゴシック"/>
            <family val="3"/>
            <charset val="128"/>
          </rPr>
          <t>分B(中2)の種目を選択。</t>
        </r>
      </text>
    </comment>
    <comment ref="Q39" authorId="0" shapeId="0">
      <text>
        <r>
          <rPr>
            <sz val="9"/>
            <color indexed="81"/>
            <rFont val="ＭＳ Ｐゴシック"/>
            <family val="3"/>
            <charset val="128"/>
          </rPr>
          <t>公認の参加記録を入力上の注意に基づき半角数字のみで入力。</t>
        </r>
      </text>
    </comment>
    <comment ref="R3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9" authorId="0" shapeId="0">
      <text>
        <r>
          <rPr>
            <sz val="9"/>
            <color indexed="81"/>
            <rFont val="ＭＳ Ｐゴシック"/>
            <family val="3"/>
            <charset val="128"/>
          </rPr>
          <t>区分C（中1）の種目を選択。</t>
        </r>
      </text>
    </comment>
    <comment ref="T39" authorId="0" shapeId="0">
      <text>
        <r>
          <rPr>
            <sz val="9"/>
            <color indexed="81"/>
            <rFont val="ＭＳ Ｐゴシック"/>
            <family val="3"/>
            <charset val="128"/>
          </rPr>
          <t>公認の参加記録を入力上の注意に基づき半角数字のみで入力。</t>
        </r>
      </text>
    </comment>
    <comment ref="U39" authorId="0" shapeId="0">
      <text>
        <r>
          <rPr>
            <sz val="9"/>
            <color indexed="81"/>
            <rFont val="ＭＳ Ｐゴシック"/>
            <family val="3"/>
            <charset val="128"/>
          </rPr>
          <t>A･B･C共通の種目を入力。</t>
        </r>
      </text>
    </comment>
    <comment ref="V39" authorId="0" shapeId="0">
      <text>
        <r>
          <rPr>
            <sz val="9"/>
            <color indexed="81"/>
            <rFont val="ＭＳ Ｐゴシック"/>
            <family val="3"/>
            <charset val="128"/>
          </rPr>
          <t>公認の参加記録を入力上の注意に基づき半角数字のみで入力。</t>
        </r>
      </text>
    </comment>
    <comment ref="W39" authorId="0" shapeId="0">
      <text>
        <r>
          <rPr>
            <sz val="9"/>
            <color indexed="81"/>
            <rFont val="ＭＳ Ｐゴシック"/>
            <family val="3"/>
            <charset val="128"/>
          </rPr>
          <t>ﾘﾚｰﾒﾝﾊﾞｰは最大6名以内で｢○｣を選択し表示。</t>
        </r>
      </text>
    </comment>
    <comment ref="C4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shapeId="0">
      <text>
        <r>
          <rPr>
            <sz val="9"/>
            <color indexed="81"/>
            <rFont val="ＭＳ Ｐゴシック"/>
            <family val="3"/>
            <charset val="128"/>
          </rPr>
          <t>氏のﾌﾘｶﾞﾅﾞを半角ｶﾀｶﾅで入力。</t>
        </r>
      </text>
    </comment>
    <comment ref="F40" authorId="0" shapeId="0">
      <text>
        <r>
          <rPr>
            <sz val="9"/>
            <color indexed="81"/>
            <rFont val="ＭＳ Ｐゴシック"/>
            <family val="3"/>
            <charset val="128"/>
          </rPr>
          <t>名のﾌﾘｶﾞﾅを半角ｶﾀｶﾅで入力。</t>
        </r>
      </text>
    </comment>
    <comment ref="G40"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0" authorId="0" shapeId="0">
      <text>
        <r>
          <rPr>
            <sz val="9"/>
            <color indexed="81"/>
            <rFont val="ＭＳ Ｐゴシック"/>
            <family val="3"/>
            <charset val="128"/>
          </rPr>
          <t>所属略称を全角７文字,半角14文字以内の日本陸連登録略称で入力します。中学は○○中で。</t>
        </r>
      </text>
    </comment>
    <comment ref="I40" authorId="0" shapeId="0">
      <text>
        <r>
          <rPr>
            <sz val="9"/>
            <color indexed="81"/>
            <rFont val="ＭＳ Ｐゴシック"/>
            <family val="3"/>
            <charset val="128"/>
          </rPr>
          <t>所属のﾌﾘｶﾞﾅを半角ｶﾀｶﾅで入力します。</t>
        </r>
      </text>
    </comment>
    <comment ref="M40" authorId="0" shapeId="0">
      <text>
        <r>
          <rPr>
            <sz val="9"/>
            <color indexed="81"/>
            <rFont val="ＭＳ Ｐゴシック"/>
            <family val="3"/>
            <charset val="128"/>
          </rPr>
          <t>区分A（中3）の種目を選択。</t>
        </r>
      </text>
    </comment>
    <comment ref="N40" authorId="0" shapeId="0">
      <text>
        <r>
          <rPr>
            <sz val="9"/>
            <color indexed="81"/>
            <rFont val="ＭＳ Ｐゴシック"/>
            <family val="3"/>
            <charset val="128"/>
          </rPr>
          <t>公認の参加記録を入力上の注意に基づき半角数字のみで入力。</t>
        </r>
      </text>
    </comment>
    <comment ref="O4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0" authorId="0" shapeId="0">
      <text>
        <r>
          <rPr>
            <sz val="9"/>
            <color indexed="81"/>
            <rFont val="NSimSun"/>
            <family val="3"/>
            <charset val="134"/>
          </rPr>
          <t>区</t>
        </r>
        <r>
          <rPr>
            <sz val="9"/>
            <color indexed="81"/>
            <rFont val="ＭＳ Ｐゴシック"/>
            <family val="3"/>
            <charset val="128"/>
          </rPr>
          <t>分B(中2)の種目を選択。</t>
        </r>
      </text>
    </comment>
    <comment ref="Q40" authorId="0" shapeId="0">
      <text>
        <r>
          <rPr>
            <sz val="9"/>
            <color indexed="81"/>
            <rFont val="ＭＳ Ｐゴシック"/>
            <family val="3"/>
            <charset val="128"/>
          </rPr>
          <t>公認の参加記録を入力上の注意に基づき半角数字のみで入力。</t>
        </r>
      </text>
    </comment>
    <comment ref="R4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0" authorId="0" shapeId="0">
      <text>
        <r>
          <rPr>
            <sz val="9"/>
            <color indexed="81"/>
            <rFont val="ＭＳ Ｐゴシック"/>
            <family val="3"/>
            <charset val="128"/>
          </rPr>
          <t>区分C（中1）の種目を選択。</t>
        </r>
      </text>
    </comment>
    <comment ref="T40" authorId="0" shapeId="0">
      <text>
        <r>
          <rPr>
            <sz val="9"/>
            <color indexed="81"/>
            <rFont val="ＭＳ Ｐゴシック"/>
            <family val="3"/>
            <charset val="128"/>
          </rPr>
          <t>公認の参加記録を入力上の注意に基づき半角数字のみで入力。</t>
        </r>
      </text>
    </comment>
    <comment ref="U40" authorId="0" shapeId="0">
      <text>
        <r>
          <rPr>
            <sz val="9"/>
            <color indexed="81"/>
            <rFont val="ＭＳ Ｐゴシック"/>
            <family val="3"/>
            <charset val="128"/>
          </rPr>
          <t>A･B･C共通の種目を入力。</t>
        </r>
      </text>
    </comment>
    <comment ref="V40" authorId="0" shapeId="0">
      <text>
        <r>
          <rPr>
            <sz val="9"/>
            <color indexed="81"/>
            <rFont val="ＭＳ Ｐゴシック"/>
            <family val="3"/>
            <charset val="128"/>
          </rPr>
          <t>公認の参加記録を入力上の注意に基づき半角数字のみで入力。</t>
        </r>
      </text>
    </comment>
    <comment ref="W40" authorId="0" shapeId="0">
      <text>
        <r>
          <rPr>
            <sz val="9"/>
            <color indexed="81"/>
            <rFont val="ＭＳ Ｐゴシック"/>
            <family val="3"/>
            <charset val="128"/>
          </rPr>
          <t>ﾘﾚｰﾒﾝﾊﾞｰは最大6名以内で｢○｣を選択し表示。</t>
        </r>
      </text>
    </comment>
    <comment ref="C4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shapeId="0">
      <text>
        <r>
          <rPr>
            <sz val="9"/>
            <color indexed="81"/>
            <rFont val="ＭＳ Ｐゴシック"/>
            <family val="3"/>
            <charset val="128"/>
          </rPr>
          <t>氏のﾌﾘｶﾞﾅﾞを半角ｶﾀｶﾅで入力。</t>
        </r>
      </text>
    </comment>
    <comment ref="F41" authorId="0" shapeId="0">
      <text>
        <r>
          <rPr>
            <sz val="9"/>
            <color indexed="81"/>
            <rFont val="ＭＳ Ｐゴシック"/>
            <family val="3"/>
            <charset val="128"/>
          </rPr>
          <t>名のﾌﾘｶﾞﾅを半角ｶﾀｶﾅで入力。</t>
        </r>
      </text>
    </comment>
    <comment ref="G41"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1" authorId="0" shapeId="0">
      <text>
        <r>
          <rPr>
            <sz val="9"/>
            <color indexed="81"/>
            <rFont val="ＭＳ Ｐゴシック"/>
            <family val="3"/>
            <charset val="128"/>
          </rPr>
          <t>所属略称を全角７文字,半角14文字以内の日本陸連登録略称で入力します。中学は○○中で。</t>
        </r>
      </text>
    </comment>
    <comment ref="I41" authorId="0" shapeId="0">
      <text>
        <r>
          <rPr>
            <sz val="9"/>
            <color indexed="81"/>
            <rFont val="ＭＳ Ｐゴシック"/>
            <family val="3"/>
            <charset val="128"/>
          </rPr>
          <t>所属のﾌﾘｶﾞﾅを半角ｶﾀｶﾅで入力します。</t>
        </r>
      </text>
    </comment>
    <comment ref="M41" authorId="0" shapeId="0">
      <text>
        <r>
          <rPr>
            <sz val="9"/>
            <color indexed="81"/>
            <rFont val="ＭＳ Ｐゴシック"/>
            <family val="3"/>
            <charset val="128"/>
          </rPr>
          <t>区分A（中3）の種目を選択。</t>
        </r>
      </text>
    </comment>
    <comment ref="N41" authorId="0" shapeId="0">
      <text>
        <r>
          <rPr>
            <sz val="9"/>
            <color indexed="81"/>
            <rFont val="ＭＳ Ｐゴシック"/>
            <family val="3"/>
            <charset val="128"/>
          </rPr>
          <t>公認の参加記録を入力上の注意に基づき半角数字のみで入力。</t>
        </r>
      </text>
    </comment>
    <comment ref="O4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1" authorId="0" shapeId="0">
      <text>
        <r>
          <rPr>
            <sz val="9"/>
            <color indexed="81"/>
            <rFont val="NSimSun"/>
            <family val="3"/>
            <charset val="134"/>
          </rPr>
          <t>区</t>
        </r>
        <r>
          <rPr>
            <sz val="9"/>
            <color indexed="81"/>
            <rFont val="ＭＳ Ｐゴシック"/>
            <family val="3"/>
            <charset val="128"/>
          </rPr>
          <t>分B(中2)の種目を選択。</t>
        </r>
      </text>
    </comment>
    <comment ref="Q41" authorId="0" shapeId="0">
      <text>
        <r>
          <rPr>
            <sz val="9"/>
            <color indexed="81"/>
            <rFont val="ＭＳ Ｐゴシック"/>
            <family val="3"/>
            <charset val="128"/>
          </rPr>
          <t>公認の参加記録を入力上の注意に基づき半角数字のみで入力。</t>
        </r>
      </text>
    </comment>
    <comment ref="R4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1" authorId="0" shapeId="0">
      <text>
        <r>
          <rPr>
            <sz val="9"/>
            <color indexed="81"/>
            <rFont val="ＭＳ Ｐゴシック"/>
            <family val="3"/>
            <charset val="128"/>
          </rPr>
          <t>区分C（中1）の種目を選択。</t>
        </r>
      </text>
    </comment>
    <comment ref="T41" authorId="0" shapeId="0">
      <text>
        <r>
          <rPr>
            <sz val="9"/>
            <color indexed="81"/>
            <rFont val="ＭＳ Ｐゴシック"/>
            <family val="3"/>
            <charset val="128"/>
          </rPr>
          <t>公認の参加記録を入力上の注意に基づき半角数字のみで入力。</t>
        </r>
      </text>
    </comment>
    <comment ref="U41" authorId="0" shapeId="0">
      <text>
        <r>
          <rPr>
            <sz val="9"/>
            <color indexed="81"/>
            <rFont val="ＭＳ Ｐゴシック"/>
            <family val="3"/>
            <charset val="128"/>
          </rPr>
          <t>A･B･C共通の種目を入力。</t>
        </r>
      </text>
    </comment>
    <comment ref="V41" authorId="0" shapeId="0">
      <text>
        <r>
          <rPr>
            <sz val="9"/>
            <color indexed="81"/>
            <rFont val="ＭＳ Ｐゴシック"/>
            <family val="3"/>
            <charset val="128"/>
          </rPr>
          <t>公認の参加記録を入力上の注意に基づき半角数字のみで入力。</t>
        </r>
      </text>
    </comment>
    <comment ref="W41" authorId="0" shapeId="0">
      <text>
        <r>
          <rPr>
            <sz val="9"/>
            <color indexed="81"/>
            <rFont val="ＭＳ Ｐゴシック"/>
            <family val="3"/>
            <charset val="128"/>
          </rPr>
          <t>ﾘﾚｰﾒﾝﾊﾞｰは最大6名以内で｢○｣を選択し表示。</t>
        </r>
      </text>
    </comment>
    <comment ref="C4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shapeId="0">
      <text>
        <r>
          <rPr>
            <sz val="9"/>
            <color indexed="81"/>
            <rFont val="ＭＳ Ｐゴシック"/>
            <family val="3"/>
            <charset val="128"/>
          </rPr>
          <t>氏のﾌﾘｶﾞﾅﾞを半角ｶﾀｶﾅで入力。</t>
        </r>
      </text>
    </comment>
    <comment ref="F42" authorId="0" shapeId="0">
      <text>
        <r>
          <rPr>
            <sz val="9"/>
            <color indexed="81"/>
            <rFont val="ＭＳ Ｐゴシック"/>
            <family val="3"/>
            <charset val="128"/>
          </rPr>
          <t>名のﾌﾘｶﾞﾅを半角ｶﾀｶﾅで入力。</t>
        </r>
      </text>
    </comment>
    <comment ref="G42"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2" authorId="0" shapeId="0">
      <text>
        <r>
          <rPr>
            <sz val="9"/>
            <color indexed="81"/>
            <rFont val="ＭＳ Ｐゴシック"/>
            <family val="3"/>
            <charset val="128"/>
          </rPr>
          <t>所属略称を全角７文字,半角14文字以内の日本陸連登録略称で入力します。中学は○○中で。</t>
        </r>
      </text>
    </comment>
    <comment ref="I42" authorId="0" shapeId="0">
      <text>
        <r>
          <rPr>
            <sz val="9"/>
            <color indexed="81"/>
            <rFont val="ＭＳ Ｐゴシック"/>
            <family val="3"/>
            <charset val="128"/>
          </rPr>
          <t>所属のﾌﾘｶﾞﾅを半角ｶﾀｶﾅで入力します。</t>
        </r>
      </text>
    </comment>
    <comment ref="M42" authorId="0" shapeId="0">
      <text>
        <r>
          <rPr>
            <sz val="9"/>
            <color indexed="81"/>
            <rFont val="ＭＳ Ｐゴシック"/>
            <family val="3"/>
            <charset val="128"/>
          </rPr>
          <t>区分A（中3）の種目を選択。</t>
        </r>
      </text>
    </comment>
    <comment ref="N42" authorId="0" shapeId="0">
      <text>
        <r>
          <rPr>
            <sz val="9"/>
            <color indexed="81"/>
            <rFont val="ＭＳ Ｐゴシック"/>
            <family val="3"/>
            <charset val="128"/>
          </rPr>
          <t>公認の参加記録を入力上の注意に基づき半角数字のみで入力。</t>
        </r>
      </text>
    </comment>
    <comment ref="O4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2" authorId="0" shapeId="0">
      <text>
        <r>
          <rPr>
            <sz val="9"/>
            <color indexed="81"/>
            <rFont val="NSimSun"/>
            <family val="3"/>
            <charset val="134"/>
          </rPr>
          <t>区</t>
        </r>
        <r>
          <rPr>
            <sz val="9"/>
            <color indexed="81"/>
            <rFont val="ＭＳ Ｐゴシック"/>
            <family val="3"/>
            <charset val="128"/>
          </rPr>
          <t>分B(中2)の種目を選択。</t>
        </r>
      </text>
    </comment>
    <comment ref="Q42" authorId="0" shapeId="0">
      <text>
        <r>
          <rPr>
            <sz val="9"/>
            <color indexed="81"/>
            <rFont val="ＭＳ Ｐゴシック"/>
            <family val="3"/>
            <charset val="128"/>
          </rPr>
          <t>公認の参加記録を入力上の注意に基づき半角数字のみで入力。</t>
        </r>
      </text>
    </comment>
    <comment ref="R4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2" authorId="0" shapeId="0">
      <text>
        <r>
          <rPr>
            <sz val="9"/>
            <color indexed="81"/>
            <rFont val="ＭＳ Ｐゴシック"/>
            <family val="3"/>
            <charset val="128"/>
          </rPr>
          <t>区分C（中1）の種目を選択。</t>
        </r>
      </text>
    </comment>
    <comment ref="T42" authorId="0" shapeId="0">
      <text>
        <r>
          <rPr>
            <sz val="9"/>
            <color indexed="81"/>
            <rFont val="ＭＳ Ｐゴシック"/>
            <family val="3"/>
            <charset val="128"/>
          </rPr>
          <t>公認の参加記録を入力上の注意に基づき半角数字のみで入力。</t>
        </r>
      </text>
    </comment>
    <comment ref="U42" authorId="0" shapeId="0">
      <text>
        <r>
          <rPr>
            <sz val="9"/>
            <color indexed="81"/>
            <rFont val="ＭＳ Ｐゴシック"/>
            <family val="3"/>
            <charset val="128"/>
          </rPr>
          <t>A･B･C共通の種目を入力。</t>
        </r>
      </text>
    </comment>
    <comment ref="V42" authorId="0" shapeId="0">
      <text>
        <r>
          <rPr>
            <sz val="9"/>
            <color indexed="81"/>
            <rFont val="ＭＳ Ｐゴシック"/>
            <family val="3"/>
            <charset val="128"/>
          </rPr>
          <t>公認の参加記録を入力上の注意に基づき半角数字のみで入力。</t>
        </r>
      </text>
    </comment>
    <comment ref="W42" authorId="0" shapeId="0">
      <text>
        <r>
          <rPr>
            <sz val="9"/>
            <color indexed="81"/>
            <rFont val="ＭＳ Ｐゴシック"/>
            <family val="3"/>
            <charset val="128"/>
          </rPr>
          <t>ﾘﾚｰﾒﾝﾊﾞｰは最大6名以内で｢○｣を選択し表示。</t>
        </r>
      </text>
    </comment>
    <comment ref="C4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shapeId="0">
      <text>
        <r>
          <rPr>
            <sz val="9"/>
            <color indexed="81"/>
            <rFont val="ＭＳ Ｐゴシック"/>
            <family val="3"/>
            <charset val="128"/>
          </rPr>
          <t>氏のﾌﾘｶﾞﾅﾞを半角ｶﾀｶﾅで入力。</t>
        </r>
      </text>
    </comment>
    <comment ref="F43" authorId="0" shapeId="0">
      <text>
        <r>
          <rPr>
            <sz val="9"/>
            <color indexed="81"/>
            <rFont val="ＭＳ Ｐゴシック"/>
            <family val="3"/>
            <charset val="128"/>
          </rPr>
          <t>名のﾌﾘｶﾞﾅを半角ｶﾀｶﾅで入力。</t>
        </r>
      </text>
    </comment>
    <comment ref="G43"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3" authorId="0" shapeId="0">
      <text>
        <r>
          <rPr>
            <sz val="9"/>
            <color indexed="81"/>
            <rFont val="ＭＳ Ｐゴシック"/>
            <family val="3"/>
            <charset val="128"/>
          </rPr>
          <t>所属略称を全角７文字,半角14文字以内の日本陸連登録略称で入力します。中学は○○中で。</t>
        </r>
      </text>
    </comment>
    <comment ref="I43" authorId="0" shapeId="0">
      <text>
        <r>
          <rPr>
            <sz val="9"/>
            <color indexed="81"/>
            <rFont val="ＭＳ Ｐゴシック"/>
            <family val="3"/>
            <charset val="128"/>
          </rPr>
          <t>所属のﾌﾘｶﾞﾅを半角ｶﾀｶﾅで入力します。</t>
        </r>
      </text>
    </comment>
    <comment ref="M43" authorId="0" shapeId="0">
      <text>
        <r>
          <rPr>
            <sz val="9"/>
            <color indexed="81"/>
            <rFont val="ＭＳ Ｐゴシック"/>
            <family val="3"/>
            <charset val="128"/>
          </rPr>
          <t>区分A（中3）の種目を選択。</t>
        </r>
      </text>
    </comment>
    <comment ref="N43" authorId="0" shapeId="0">
      <text>
        <r>
          <rPr>
            <sz val="9"/>
            <color indexed="81"/>
            <rFont val="ＭＳ Ｐゴシック"/>
            <family val="3"/>
            <charset val="128"/>
          </rPr>
          <t>公認の参加記録を入力上の注意に基づき半角数字のみで入力。</t>
        </r>
      </text>
    </comment>
    <comment ref="O4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3" authorId="0" shapeId="0">
      <text>
        <r>
          <rPr>
            <sz val="9"/>
            <color indexed="81"/>
            <rFont val="NSimSun"/>
            <family val="3"/>
            <charset val="134"/>
          </rPr>
          <t>区</t>
        </r>
        <r>
          <rPr>
            <sz val="9"/>
            <color indexed="81"/>
            <rFont val="ＭＳ Ｐゴシック"/>
            <family val="3"/>
            <charset val="128"/>
          </rPr>
          <t>分B(中2)の種目を選択。</t>
        </r>
      </text>
    </comment>
    <comment ref="Q43" authorId="0" shapeId="0">
      <text>
        <r>
          <rPr>
            <sz val="9"/>
            <color indexed="81"/>
            <rFont val="ＭＳ Ｐゴシック"/>
            <family val="3"/>
            <charset val="128"/>
          </rPr>
          <t>公認の参加記録を入力上の注意に基づき半角数字のみで入力。</t>
        </r>
      </text>
    </comment>
    <comment ref="R4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3" authorId="0" shapeId="0">
      <text>
        <r>
          <rPr>
            <sz val="9"/>
            <color indexed="81"/>
            <rFont val="ＭＳ Ｐゴシック"/>
            <family val="3"/>
            <charset val="128"/>
          </rPr>
          <t>区分C（中1）の種目を選択。</t>
        </r>
      </text>
    </comment>
    <comment ref="T43" authorId="0" shapeId="0">
      <text>
        <r>
          <rPr>
            <sz val="9"/>
            <color indexed="81"/>
            <rFont val="ＭＳ Ｐゴシック"/>
            <family val="3"/>
            <charset val="128"/>
          </rPr>
          <t>公認の参加記録を入力上の注意に基づき半角数字のみで入力。</t>
        </r>
      </text>
    </comment>
    <comment ref="U43" authorId="0" shapeId="0">
      <text>
        <r>
          <rPr>
            <sz val="9"/>
            <color indexed="81"/>
            <rFont val="ＭＳ Ｐゴシック"/>
            <family val="3"/>
            <charset val="128"/>
          </rPr>
          <t>A･B･C共通の種目を入力。</t>
        </r>
      </text>
    </comment>
    <comment ref="V43" authorId="0" shapeId="0">
      <text>
        <r>
          <rPr>
            <sz val="9"/>
            <color indexed="81"/>
            <rFont val="ＭＳ Ｐゴシック"/>
            <family val="3"/>
            <charset val="128"/>
          </rPr>
          <t>公認の参加記録を入力上の注意に基づき半角数字のみで入力。</t>
        </r>
      </text>
    </comment>
    <comment ref="W43" authorId="0" shapeId="0">
      <text>
        <r>
          <rPr>
            <sz val="9"/>
            <color indexed="81"/>
            <rFont val="ＭＳ Ｐゴシック"/>
            <family val="3"/>
            <charset val="128"/>
          </rPr>
          <t>ﾘﾚｰﾒﾝﾊﾞｰは最大6名以内で｢○｣を選択し表示。</t>
        </r>
      </text>
    </comment>
    <comment ref="C4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shapeId="0">
      <text>
        <r>
          <rPr>
            <sz val="9"/>
            <color indexed="81"/>
            <rFont val="ＭＳ Ｐゴシック"/>
            <family val="3"/>
            <charset val="128"/>
          </rPr>
          <t>氏のﾌﾘｶﾞﾅﾞを半角ｶﾀｶﾅで入力。</t>
        </r>
      </text>
    </comment>
    <comment ref="F44" authorId="0" shapeId="0">
      <text>
        <r>
          <rPr>
            <sz val="9"/>
            <color indexed="81"/>
            <rFont val="ＭＳ Ｐゴシック"/>
            <family val="3"/>
            <charset val="128"/>
          </rPr>
          <t>名のﾌﾘｶﾞﾅを半角ｶﾀｶﾅで入力。</t>
        </r>
      </text>
    </comment>
    <comment ref="G44" authorId="0" shapeId="0">
      <text>
        <r>
          <rPr>
            <sz val="9"/>
            <color indexed="81"/>
            <rFont val="ＭＳ Ｐゴシック"/>
            <family val="3"/>
            <charset val="128"/>
          </rPr>
          <t>生年月日をｙｙｍｍｄｄの形式（必ず半角数字6文字）で入力。｢1997年4月2日｣⇒「970402」（西暦の下2桁+1～9月は"01"～"09"+1～9日は"01"～"09"）</t>
        </r>
      </text>
    </comment>
    <comment ref="H44" authorId="0" shapeId="0">
      <text>
        <r>
          <rPr>
            <sz val="9"/>
            <color indexed="81"/>
            <rFont val="ＭＳ Ｐゴシック"/>
            <family val="3"/>
            <charset val="128"/>
          </rPr>
          <t>所属略称を全角７文字,半角14文字以内の日本陸連登録略称で入力します。中学は○○中で。</t>
        </r>
      </text>
    </comment>
    <comment ref="I44" authorId="0" shapeId="0">
      <text>
        <r>
          <rPr>
            <sz val="9"/>
            <color indexed="81"/>
            <rFont val="ＭＳ Ｐゴシック"/>
            <family val="3"/>
            <charset val="128"/>
          </rPr>
          <t>所属のﾌﾘｶﾞﾅを半角ｶﾀｶﾅで入力します。</t>
        </r>
      </text>
    </comment>
    <comment ref="M44" authorId="0" shapeId="0">
      <text>
        <r>
          <rPr>
            <sz val="9"/>
            <color indexed="81"/>
            <rFont val="ＭＳ Ｐゴシック"/>
            <family val="3"/>
            <charset val="128"/>
          </rPr>
          <t>区分A（中3）の種目を選択。</t>
        </r>
      </text>
    </comment>
    <comment ref="N44" authorId="0" shapeId="0">
      <text>
        <r>
          <rPr>
            <sz val="9"/>
            <color indexed="81"/>
            <rFont val="ＭＳ Ｐゴシック"/>
            <family val="3"/>
            <charset val="128"/>
          </rPr>
          <t>公認の参加記録を入力上の注意に基づき半角数字のみで入力。</t>
        </r>
      </text>
    </comment>
    <comment ref="O4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4" authorId="0" shapeId="0">
      <text>
        <r>
          <rPr>
            <sz val="9"/>
            <color indexed="81"/>
            <rFont val="NSimSun"/>
            <family val="3"/>
            <charset val="134"/>
          </rPr>
          <t>区</t>
        </r>
        <r>
          <rPr>
            <sz val="9"/>
            <color indexed="81"/>
            <rFont val="ＭＳ Ｐゴシック"/>
            <family val="3"/>
            <charset val="128"/>
          </rPr>
          <t>分B(中2)の種目を選択。</t>
        </r>
      </text>
    </comment>
    <comment ref="Q44" authorId="0" shapeId="0">
      <text>
        <r>
          <rPr>
            <sz val="9"/>
            <color indexed="81"/>
            <rFont val="ＭＳ Ｐゴシック"/>
            <family val="3"/>
            <charset val="128"/>
          </rPr>
          <t>公認の参加記録を入力上の注意に基づき半角数字のみで入力。</t>
        </r>
      </text>
    </comment>
    <comment ref="R4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4" authorId="0" shapeId="0">
      <text>
        <r>
          <rPr>
            <sz val="9"/>
            <color indexed="81"/>
            <rFont val="ＭＳ Ｐゴシック"/>
            <family val="3"/>
            <charset val="128"/>
          </rPr>
          <t>区分C（中1）の種目を選択。</t>
        </r>
      </text>
    </comment>
    <comment ref="T44" authorId="0" shapeId="0">
      <text>
        <r>
          <rPr>
            <sz val="9"/>
            <color indexed="81"/>
            <rFont val="ＭＳ Ｐゴシック"/>
            <family val="3"/>
            <charset val="128"/>
          </rPr>
          <t>公認の参加記録を入力上の注意に基づき半角数字のみで入力。</t>
        </r>
      </text>
    </comment>
    <comment ref="U44" authorId="0" shapeId="0">
      <text>
        <r>
          <rPr>
            <sz val="9"/>
            <color indexed="81"/>
            <rFont val="ＭＳ Ｐゴシック"/>
            <family val="3"/>
            <charset val="128"/>
          </rPr>
          <t>A･B･C共通の種目を入力。</t>
        </r>
      </text>
    </comment>
    <comment ref="V44" authorId="0" shapeId="0">
      <text>
        <r>
          <rPr>
            <sz val="9"/>
            <color indexed="81"/>
            <rFont val="ＭＳ Ｐゴシック"/>
            <family val="3"/>
            <charset val="128"/>
          </rPr>
          <t>公認の参加記録を入力上の注意に基づき半角数字のみで入力。</t>
        </r>
      </text>
    </comment>
    <comment ref="W44" authorId="0" shapeId="0">
      <text>
        <r>
          <rPr>
            <sz val="9"/>
            <color indexed="81"/>
            <rFont val="ＭＳ Ｐゴシック"/>
            <family val="3"/>
            <charset val="128"/>
          </rPr>
          <t>ﾘﾚｰﾒﾝﾊﾞｰは最大6名以内で｢○｣を選択し表示。</t>
        </r>
      </text>
    </comment>
  </commentList>
</comments>
</file>

<file path=xl/comments2.xml><?xml version="1.0" encoding="utf-8"?>
<comments xmlns="http://schemas.openxmlformats.org/spreadsheetml/2006/main">
  <authors>
    <author>ozawa</author>
  </authors>
  <commentList>
    <comment ref="C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5" authorId="0" shapeId="0">
      <text>
        <r>
          <rPr>
            <sz val="9"/>
            <color indexed="81"/>
            <rFont val="ＭＳ Ｐゴシック"/>
            <family val="3"/>
            <charset val="128"/>
          </rPr>
          <t>氏のﾌﾘｶﾞﾅﾞを半角ｶﾀｶﾅで入力。</t>
        </r>
      </text>
    </comment>
    <comment ref="F5" authorId="0" shapeId="0">
      <text>
        <r>
          <rPr>
            <sz val="9"/>
            <color indexed="81"/>
            <rFont val="ＭＳ Ｐゴシック"/>
            <family val="3"/>
            <charset val="128"/>
          </rPr>
          <t>名のﾌﾘｶﾞﾅを半角ｶﾀｶﾅで入力。</t>
        </r>
      </text>
    </comment>
    <comment ref="G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5" authorId="0" shapeId="0">
      <text>
        <r>
          <rPr>
            <sz val="9"/>
            <color indexed="81"/>
            <rFont val="ＭＳ Ｐゴシック"/>
            <family val="3"/>
            <charset val="128"/>
          </rPr>
          <t>所属略称を全角７文字,半角14文字以内の日本陸連登録略称で入力します。中学は○○中で。</t>
        </r>
      </text>
    </comment>
    <comment ref="I5" authorId="0" shapeId="0">
      <text>
        <r>
          <rPr>
            <sz val="9"/>
            <color indexed="81"/>
            <rFont val="ＭＳ Ｐゴシック"/>
            <family val="3"/>
            <charset val="128"/>
          </rPr>
          <t>所属のﾌﾘｶﾞﾅを半角ｶﾀｶﾅで入力します。</t>
        </r>
      </text>
    </comment>
    <comment ref="M5" authorId="0" shapeId="0">
      <text>
        <r>
          <rPr>
            <sz val="9"/>
            <color indexed="81"/>
            <rFont val="ＭＳ Ｐゴシック"/>
            <family val="3"/>
            <charset val="128"/>
          </rPr>
          <t>区分A（中3）の種目を選択。</t>
        </r>
      </text>
    </comment>
    <comment ref="N5" authorId="0" shapeId="0">
      <text>
        <r>
          <rPr>
            <sz val="9"/>
            <color indexed="81"/>
            <rFont val="ＭＳ Ｐゴシック"/>
            <family val="3"/>
            <charset val="128"/>
          </rPr>
          <t>公認の参加記録を入力上の注意に基づき半角数字のみで入力。</t>
        </r>
      </text>
    </comment>
    <comment ref="O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5" authorId="0" shapeId="0">
      <text>
        <r>
          <rPr>
            <sz val="9"/>
            <color indexed="81"/>
            <rFont val="NSimSun"/>
            <family val="3"/>
            <charset val="134"/>
          </rPr>
          <t>区</t>
        </r>
        <r>
          <rPr>
            <sz val="9"/>
            <color indexed="81"/>
            <rFont val="ＭＳ Ｐゴシック"/>
            <family val="3"/>
            <charset val="128"/>
          </rPr>
          <t>分B(中2)の種目を選択。</t>
        </r>
      </text>
    </comment>
    <comment ref="Q5" authorId="0" shapeId="0">
      <text>
        <r>
          <rPr>
            <sz val="9"/>
            <color indexed="81"/>
            <rFont val="ＭＳ Ｐゴシック"/>
            <family val="3"/>
            <charset val="128"/>
          </rPr>
          <t>公認の参加記録を入力上の注意に基づき半角数字のみで入力。</t>
        </r>
      </text>
    </comment>
    <comment ref="R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5" authorId="0" shapeId="0">
      <text>
        <r>
          <rPr>
            <sz val="9"/>
            <color indexed="81"/>
            <rFont val="ＭＳ Ｐゴシック"/>
            <family val="3"/>
            <charset val="128"/>
          </rPr>
          <t>区分C（中1）の種目を選択。</t>
        </r>
      </text>
    </comment>
    <comment ref="T5" authorId="0" shapeId="0">
      <text>
        <r>
          <rPr>
            <sz val="9"/>
            <color indexed="81"/>
            <rFont val="ＭＳ Ｐゴシック"/>
            <family val="3"/>
            <charset val="128"/>
          </rPr>
          <t>公認の参加記録を入力上の注意に基づき半角数字のみで入力。</t>
        </r>
      </text>
    </comment>
    <comment ref="U5" authorId="0" shapeId="0">
      <text>
        <r>
          <rPr>
            <sz val="9"/>
            <color indexed="81"/>
            <rFont val="ＭＳ Ｐゴシック"/>
            <family val="3"/>
            <charset val="128"/>
          </rPr>
          <t>A･B･C共通の種目を入力。</t>
        </r>
      </text>
    </comment>
    <comment ref="V5" authorId="0" shapeId="0">
      <text>
        <r>
          <rPr>
            <sz val="9"/>
            <color indexed="81"/>
            <rFont val="ＭＳ Ｐゴシック"/>
            <family val="3"/>
            <charset val="128"/>
          </rPr>
          <t>公認の参加記録を入力上の注意に基づき半角数字のみで入力。</t>
        </r>
      </text>
    </comment>
    <comment ref="W5" authorId="0" shapeId="0">
      <text>
        <r>
          <rPr>
            <sz val="9"/>
            <color indexed="81"/>
            <rFont val="ＭＳ Ｐゴシック"/>
            <family val="3"/>
            <charset val="128"/>
          </rPr>
          <t>ﾘﾚｰﾒﾝﾊﾞｰは最大6名以内で｢○｣を選択し表示。</t>
        </r>
      </text>
    </comment>
    <comment ref="C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6" authorId="0" shapeId="0">
      <text>
        <r>
          <rPr>
            <sz val="9"/>
            <color indexed="81"/>
            <rFont val="ＭＳ Ｐゴシック"/>
            <family val="3"/>
            <charset val="128"/>
          </rPr>
          <t>氏のﾌﾘｶﾞﾅﾞを半角ｶﾀｶﾅで入力。</t>
        </r>
      </text>
    </comment>
    <comment ref="F6" authorId="0" shapeId="0">
      <text>
        <r>
          <rPr>
            <sz val="9"/>
            <color indexed="81"/>
            <rFont val="ＭＳ Ｐゴシック"/>
            <family val="3"/>
            <charset val="128"/>
          </rPr>
          <t>名のﾌﾘｶﾞﾅを半角ｶﾀｶﾅで入力。</t>
        </r>
      </text>
    </comment>
    <comment ref="G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6" authorId="0" shapeId="0">
      <text>
        <r>
          <rPr>
            <sz val="9"/>
            <color indexed="81"/>
            <rFont val="ＭＳ Ｐゴシック"/>
            <family val="3"/>
            <charset val="128"/>
          </rPr>
          <t>所属略称を全角７文字,半角14文字以内の日本陸連登録略称で入力します。中学は○○中で。</t>
        </r>
      </text>
    </comment>
    <comment ref="I6" authorId="0" shapeId="0">
      <text>
        <r>
          <rPr>
            <sz val="9"/>
            <color indexed="81"/>
            <rFont val="ＭＳ Ｐゴシック"/>
            <family val="3"/>
            <charset val="128"/>
          </rPr>
          <t>所属のﾌﾘｶﾞﾅを半角ｶﾀｶﾅで入力します。</t>
        </r>
      </text>
    </comment>
    <comment ref="M6" authorId="0" shapeId="0">
      <text>
        <r>
          <rPr>
            <sz val="9"/>
            <color indexed="81"/>
            <rFont val="ＭＳ Ｐゴシック"/>
            <family val="3"/>
            <charset val="128"/>
          </rPr>
          <t>区分A（中3）の種目を選択。</t>
        </r>
      </text>
    </comment>
    <comment ref="N6" authorId="0" shapeId="0">
      <text>
        <r>
          <rPr>
            <sz val="9"/>
            <color indexed="81"/>
            <rFont val="ＭＳ Ｐゴシック"/>
            <family val="3"/>
            <charset val="128"/>
          </rPr>
          <t>公認の参加記録を入力上の注意に基づき半角数字のみで入力。</t>
        </r>
      </text>
    </comment>
    <comment ref="O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6" authorId="0" shapeId="0">
      <text>
        <r>
          <rPr>
            <sz val="9"/>
            <color indexed="81"/>
            <rFont val="NSimSun"/>
            <family val="3"/>
            <charset val="134"/>
          </rPr>
          <t>区</t>
        </r>
        <r>
          <rPr>
            <sz val="9"/>
            <color indexed="81"/>
            <rFont val="ＭＳ Ｐゴシック"/>
            <family val="3"/>
            <charset val="128"/>
          </rPr>
          <t>分B(中2)の種目を選択。</t>
        </r>
      </text>
    </comment>
    <comment ref="Q6" authorId="0" shapeId="0">
      <text>
        <r>
          <rPr>
            <sz val="9"/>
            <color indexed="81"/>
            <rFont val="ＭＳ Ｐゴシック"/>
            <family val="3"/>
            <charset val="128"/>
          </rPr>
          <t>公認の参加記録を入力上の注意に基づき半角数字のみで入力。</t>
        </r>
      </text>
    </comment>
    <comment ref="R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6" authorId="0" shapeId="0">
      <text>
        <r>
          <rPr>
            <sz val="9"/>
            <color indexed="81"/>
            <rFont val="ＭＳ Ｐゴシック"/>
            <family val="3"/>
            <charset val="128"/>
          </rPr>
          <t>区分C（中1）の種目を選択。</t>
        </r>
      </text>
    </comment>
    <comment ref="T6" authorId="0" shapeId="0">
      <text>
        <r>
          <rPr>
            <sz val="9"/>
            <color indexed="81"/>
            <rFont val="ＭＳ Ｐゴシック"/>
            <family val="3"/>
            <charset val="128"/>
          </rPr>
          <t>公認の参加記録を入力上の注意に基づき半角数字のみで入力。</t>
        </r>
      </text>
    </comment>
    <comment ref="U6" authorId="0" shapeId="0">
      <text>
        <r>
          <rPr>
            <sz val="9"/>
            <color indexed="81"/>
            <rFont val="ＭＳ Ｐゴシック"/>
            <family val="3"/>
            <charset val="128"/>
          </rPr>
          <t>A･B･C共通の種目を入力。</t>
        </r>
      </text>
    </comment>
    <comment ref="V6" authorId="0" shapeId="0">
      <text>
        <r>
          <rPr>
            <sz val="9"/>
            <color indexed="81"/>
            <rFont val="ＭＳ Ｐゴシック"/>
            <family val="3"/>
            <charset val="128"/>
          </rPr>
          <t>公認の参加記録を入力上の注意に基づき半角数字のみで入力。</t>
        </r>
      </text>
    </comment>
    <comment ref="W6" authorId="0" shapeId="0">
      <text>
        <r>
          <rPr>
            <sz val="9"/>
            <color indexed="81"/>
            <rFont val="ＭＳ Ｐゴシック"/>
            <family val="3"/>
            <charset val="128"/>
          </rPr>
          <t>ﾘﾚｰﾒﾝﾊﾞｰは最大6名以内で｢○｣を選択し表示。</t>
        </r>
      </text>
    </comment>
    <comment ref="C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7" authorId="0" shapeId="0">
      <text>
        <r>
          <rPr>
            <sz val="9"/>
            <color indexed="81"/>
            <rFont val="ＭＳ Ｐゴシック"/>
            <family val="3"/>
            <charset val="128"/>
          </rPr>
          <t>氏のﾌﾘｶﾞﾅﾞを半角ｶﾀｶﾅで入力。</t>
        </r>
      </text>
    </comment>
    <comment ref="F7" authorId="0" shapeId="0">
      <text>
        <r>
          <rPr>
            <sz val="9"/>
            <color indexed="81"/>
            <rFont val="ＭＳ Ｐゴシック"/>
            <family val="3"/>
            <charset val="128"/>
          </rPr>
          <t>名のﾌﾘｶﾞﾅを半角ｶﾀｶﾅで入力。</t>
        </r>
      </text>
    </comment>
    <comment ref="G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7" authorId="0" shapeId="0">
      <text>
        <r>
          <rPr>
            <sz val="9"/>
            <color indexed="81"/>
            <rFont val="ＭＳ Ｐゴシック"/>
            <family val="3"/>
            <charset val="128"/>
          </rPr>
          <t>所属略称を全角７文字,半角14文字以内の日本陸連登録略称で入力します。中学は○○中で。</t>
        </r>
      </text>
    </comment>
    <comment ref="I7" authorId="0" shapeId="0">
      <text>
        <r>
          <rPr>
            <sz val="9"/>
            <color indexed="81"/>
            <rFont val="ＭＳ Ｐゴシック"/>
            <family val="3"/>
            <charset val="128"/>
          </rPr>
          <t>所属のﾌﾘｶﾞﾅを半角ｶﾀｶﾅで入力します。</t>
        </r>
      </text>
    </comment>
    <comment ref="M7" authorId="0" shapeId="0">
      <text>
        <r>
          <rPr>
            <sz val="9"/>
            <color indexed="81"/>
            <rFont val="ＭＳ Ｐゴシック"/>
            <family val="3"/>
            <charset val="128"/>
          </rPr>
          <t>区分A（中3）の種目を選択。</t>
        </r>
      </text>
    </comment>
    <comment ref="N7" authorId="0" shapeId="0">
      <text>
        <r>
          <rPr>
            <sz val="9"/>
            <color indexed="81"/>
            <rFont val="ＭＳ Ｐゴシック"/>
            <family val="3"/>
            <charset val="128"/>
          </rPr>
          <t>公認の参加記録を入力上の注意に基づき半角数字のみで入力。</t>
        </r>
      </text>
    </comment>
    <comment ref="O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7" authorId="0" shapeId="0">
      <text>
        <r>
          <rPr>
            <sz val="9"/>
            <color indexed="81"/>
            <rFont val="NSimSun"/>
            <family val="3"/>
            <charset val="134"/>
          </rPr>
          <t>区</t>
        </r>
        <r>
          <rPr>
            <sz val="9"/>
            <color indexed="81"/>
            <rFont val="ＭＳ Ｐゴシック"/>
            <family val="3"/>
            <charset val="128"/>
          </rPr>
          <t>分B(中2)の種目を選択。</t>
        </r>
      </text>
    </comment>
    <comment ref="Q7" authorId="0" shapeId="0">
      <text>
        <r>
          <rPr>
            <sz val="9"/>
            <color indexed="81"/>
            <rFont val="ＭＳ Ｐゴシック"/>
            <family val="3"/>
            <charset val="128"/>
          </rPr>
          <t>公認の参加記録を入力上の注意に基づき半角数字のみで入力。</t>
        </r>
      </text>
    </comment>
    <comment ref="R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7" authorId="0" shapeId="0">
      <text>
        <r>
          <rPr>
            <sz val="9"/>
            <color indexed="81"/>
            <rFont val="ＭＳ Ｐゴシック"/>
            <family val="3"/>
            <charset val="128"/>
          </rPr>
          <t>区分C（中1）の種目を選択。</t>
        </r>
      </text>
    </comment>
    <comment ref="T7" authorId="0" shapeId="0">
      <text>
        <r>
          <rPr>
            <sz val="9"/>
            <color indexed="81"/>
            <rFont val="ＭＳ Ｐゴシック"/>
            <family val="3"/>
            <charset val="128"/>
          </rPr>
          <t>公認の参加記録を入力上の注意に基づき半角数字のみで入力。</t>
        </r>
      </text>
    </comment>
    <comment ref="U7" authorId="0" shapeId="0">
      <text>
        <r>
          <rPr>
            <sz val="9"/>
            <color indexed="81"/>
            <rFont val="ＭＳ Ｐゴシック"/>
            <family val="3"/>
            <charset val="128"/>
          </rPr>
          <t>A･B･C共通の種目を入力。</t>
        </r>
      </text>
    </comment>
    <comment ref="V7" authorId="0" shapeId="0">
      <text>
        <r>
          <rPr>
            <sz val="9"/>
            <color indexed="81"/>
            <rFont val="ＭＳ Ｐゴシック"/>
            <family val="3"/>
            <charset val="128"/>
          </rPr>
          <t>公認の参加記録を入力上の注意に基づき半角数字のみで入力。</t>
        </r>
      </text>
    </comment>
    <comment ref="W7" authorId="0" shapeId="0">
      <text>
        <r>
          <rPr>
            <sz val="9"/>
            <color indexed="81"/>
            <rFont val="ＭＳ Ｐゴシック"/>
            <family val="3"/>
            <charset val="128"/>
          </rPr>
          <t>ﾘﾚｰﾒﾝﾊﾞｰは最大6名以内で｢○｣を選択し表示。</t>
        </r>
      </text>
    </comment>
    <comment ref="C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8" authorId="0" shapeId="0">
      <text>
        <r>
          <rPr>
            <sz val="9"/>
            <color indexed="81"/>
            <rFont val="ＭＳ Ｐゴシック"/>
            <family val="3"/>
            <charset val="128"/>
          </rPr>
          <t>氏のﾌﾘｶﾞﾅﾞを半角ｶﾀｶﾅで入力。</t>
        </r>
      </text>
    </comment>
    <comment ref="F8" authorId="0" shapeId="0">
      <text>
        <r>
          <rPr>
            <sz val="9"/>
            <color indexed="81"/>
            <rFont val="ＭＳ Ｐゴシック"/>
            <family val="3"/>
            <charset val="128"/>
          </rPr>
          <t>名のﾌﾘｶﾞﾅを半角ｶﾀｶﾅで入力。</t>
        </r>
      </text>
    </comment>
    <comment ref="G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8" authorId="0" shapeId="0">
      <text>
        <r>
          <rPr>
            <sz val="9"/>
            <color indexed="81"/>
            <rFont val="ＭＳ Ｐゴシック"/>
            <family val="3"/>
            <charset val="128"/>
          </rPr>
          <t>所属略称を全角７文字,半角14文字以内の日本陸連登録略称で入力します。中学は○○中で。</t>
        </r>
      </text>
    </comment>
    <comment ref="I8" authorId="0" shapeId="0">
      <text>
        <r>
          <rPr>
            <sz val="9"/>
            <color indexed="81"/>
            <rFont val="ＭＳ Ｐゴシック"/>
            <family val="3"/>
            <charset val="128"/>
          </rPr>
          <t>所属のﾌﾘｶﾞﾅを半角ｶﾀｶﾅで入力します。</t>
        </r>
      </text>
    </comment>
    <comment ref="M8" authorId="0" shapeId="0">
      <text>
        <r>
          <rPr>
            <sz val="9"/>
            <color indexed="81"/>
            <rFont val="ＭＳ Ｐゴシック"/>
            <family val="3"/>
            <charset val="128"/>
          </rPr>
          <t>区分A（中3）の種目を選択。</t>
        </r>
      </text>
    </comment>
    <comment ref="N8" authorId="0" shapeId="0">
      <text>
        <r>
          <rPr>
            <sz val="9"/>
            <color indexed="81"/>
            <rFont val="ＭＳ Ｐゴシック"/>
            <family val="3"/>
            <charset val="128"/>
          </rPr>
          <t>公認の参加記録を入力上の注意に基づき半角数字のみで入力。</t>
        </r>
      </text>
    </comment>
    <comment ref="O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8" authorId="0" shapeId="0">
      <text>
        <r>
          <rPr>
            <sz val="9"/>
            <color indexed="81"/>
            <rFont val="NSimSun"/>
            <family val="3"/>
            <charset val="134"/>
          </rPr>
          <t>区</t>
        </r>
        <r>
          <rPr>
            <sz val="9"/>
            <color indexed="81"/>
            <rFont val="ＭＳ Ｐゴシック"/>
            <family val="3"/>
            <charset val="128"/>
          </rPr>
          <t>分B(中2)の種目を選択。</t>
        </r>
      </text>
    </comment>
    <comment ref="Q8" authorId="0" shapeId="0">
      <text>
        <r>
          <rPr>
            <sz val="9"/>
            <color indexed="81"/>
            <rFont val="ＭＳ Ｐゴシック"/>
            <family val="3"/>
            <charset val="128"/>
          </rPr>
          <t>公認の参加記録を入力上の注意に基づき半角数字のみで入力。</t>
        </r>
      </text>
    </comment>
    <comment ref="R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8" authorId="0" shapeId="0">
      <text>
        <r>
          <rPr>
            <sz val="9"/>
            <color indexed="81"/>
            <rFont val="ＭＳ Ｐゴシック"/>
            <family val="3"/>
            <charset val="128"/>
          </rPr>
          <t>区分C（中1）の種目を選択。</t>
        </r>
      </text>
    </comment>
    <comment ref="T8" authorId="0" shapeId="0">
      <text>
        <r>
          <rPr>
            <sz val="9"/>
            <color indexed="81"/>
            <rFont val="ＭＳ Ｐゴシック"/>
            <family val="3"/>
            <charset val="128"/>
          </rPr>
          <t>公認の参加記録を入力上の注意に基づき半角数字のみで入力。</t>
        </r>
      </text>
    </comment>
    <comment ref="U8" authorId="0" shapeId="0">
      <text>
        <r>
          <rPr>
            <sz val="9"/>
            <color indexed="81"/>
            <rFont val="ＭＳ Ｐゴシック"/>
            <family val="3"/>
            <charset val="128"/>
          </rPr>
          <t>A･B･C共通の種目を入力。</t>
        </r>
      </text>
    </comment>
    <comment ref="V8" authorId="0" shapeId="0">
      <text>
        <r>
          <rPr>
            <sz val="9"/>
            <color indexed="81"/>
            <rFont val="ＭＳ Ｐゴシック"/>
            <family val="3"/>
            <charset val="128"/>
          </rPr>
          <t>公認の参加記録を入力上の注意に基づき半角数字のみで入力。</t>
        </r>
      </text>
    </comment>
    <comment ref="W8" authorId="0" shapeId="0">
      <text>
        <r>
          <rPr>
            <sz val="9"/>
            <color indexed="81"/>
            <rFont val="ＭＳ Ｐゴシック"/>
            <family val="3"/>
            <charset val="128"/>
          </rPr>
          <t>ﾘﾚｰﾒﾝﾊﾞｰは最大6名以内で｢○｣を選択し表示。</t>
        </r>
      </text>
    </comment>
    <comment ref="C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9" authorId="0" shapeId="0">
      <text>
        <r>
          <rPr>
            <sz val="9"/>
            <color indexed="81"/>
            <rFont val="ＭＳ Ｐゴシック"/>
            <family val="3"/>
            <charset val="128"/>
          </rPr>
          <t>氏のﾌﾘｶﾞﾅﾞを半角ｶﾀｶﾅで入力。</t>
        </r>
      </text>
    </comment>
    <comment ref="F9" authorId="0" shapeId="0">
      <text>
        <r>
          <rPr>
            <sz val="9"/>
            <color indexed="81"/>
            <rFont val="ＭＳ Ｐゴシック"/>
            <family val="3"/>
            <charset val="128"/>
          </rPr>
          <t>名のﾌﾘｶﾞﾅを半角ｶﾀｶﾅで入力。</t>
        </r>
      </text>
    </comment>
    <comment ref="G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9" authorId="0" shapeId="0">
      <text>
        <r>
          <rPr>
            <sz val="9"/>
            <color indexed="81"/>
            <rFont val="ＭＳ Ｐゴシック"/>
            <family val="3"/>
            <charset val="128"/>
          </rPr>
          <t>所属略称を全角７文字,半角14文字以内の日本陸連登録略称で入力します。中学は○○中で。</t>
        </r>
      </text>
    </comment>
    <comment ref="I9" authorId="0" shapeId="0">
      <text>
        <r>
          <rPr>
            <sz val="9"/>
            <color indexed="81"/>
            <rFont val="ＭＳ Ｐゴシック"/>
            <family val="3"/>
            <charset val="128"/>
          </rPr>
          <t>所属のﾌﾘｶﾞﾅを半角ｶﾀｶﾅで入力します。</t>
        </r>
      </text>
    </comment>
    <comment ref="M9" authorId="0" shapeId="0">
      <text>
        <r>
          <rPr>
            <sz val="9"/>
            <color indexed="81"/>
            <rFont val="ＭＳ Ｐゴシック"/>
            <family val="3"/>
            <charset val="128"/>
          </rPr>
          <t>区分A（中3）の種目を選択。</t>
        </r>
      </text>
    </comment>
    <comment ref="N9" authorId="0" shapeId="0">
      <text>
        <r>
          <rPr>
            <sz val="9"/>
            <color indexed="81"/>
            <rFont val="ＭＳ Ｐゴシック"/>
            <family val="3"/>
            <charset val="128"/>
          </rPr>
          <t>公認の参加記録を入力上の注意に基づき半角数字のみで入力。</t>
        </r>
      </text>
    </comment>
    <comment ref="O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9" authorId="0" shapeId="0">
      <text>
        <r>
          <rPr>
            <sz val="9"/>
            <color indexed="81"/>
            <rFont val="NSimSun"/>
            <family val="3"/>
            <charset val="134"/>
          </rPr>
          <t>区</t>
        </r>
        <r>
          <rPr>
            <sz val="9"/>
            <color indexed="81"/>
            <rFont val="ＭＳ Ｐゴシック"/>
            <family val="3"/>
            <charset val="128"/>
          </rPr>
          <t>分B(中2)の種目を選択。</t>
        </r>
      </text>
    </comment>
    <comment ref="Q9" authorId="0" shapeId="0">
      <text>
        <r>
          <rPr>
            <sz val="9"/>
            <color indexed="81"/>
            <rFont val="ＭＳ Ｐゴシック"/>
            <family val="3"/>
            <charset val="128"/>
          </rPr>
          <t>公認の参加記録を入力上の注意に基づき半角数字のみで入力。</t>
        </r>
      </text>
    </comment>
    <comment ref="R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9" authorId="0" shapeId="0">
      <text>
        <r>
          <rPr>
            <sz val="9"/>
            <color indexed="81"/>
            <rFont val="ＭＳ Ｐゴシック"/>
            <family val="3"/>
            <charset val="128"/>
          </rPr>
          <t>区分C（中1）の種目を選択。</t>
        </r>
      </text>
    </comment>
    <comment ref="T9" authorId="0" shapeId="0">
      <text>
        <r>
          <rPr>
            <sz val="9"/>
            <color indexed="81"/>
            <rFont val="ＭＳ Ｐゴシック"/>
            <family val="3"/>
            <charset val="128"/>
          </rPr>
          <t>公認の参加記録を入力上の注意に基づき半角数字のみで入力。</t>
        </r>
      </text>
    </comment>
    <comment ref="U9" authorId="0" shapeId="0">
      <text>
        <r>
          <rPr>
            <sz val="9"/>
            <color indexed="81"/>
            <rFont val="ＭＳ Ｐゴシック"/>
            <family val="3"/>
            <charset val="128"/>
          </rPr>
          <t>A･B･C共通の種目を入力。</t>
        </r>
      </text>
    </comment>
    <comment ref="V9" authorId="0" shapeId="0">
      <text>
        <r>
          <rPr>
            <sz val="9"/>
            <color indexed="81"/>
            <rFont val="ＭＳ Ｐゴシック"/>
            <family val="3"/>
            <charset val="128"/>
          </rPr>
          <t>公認の参加記録を入力上の注意に基づき半角数字のみで入力。</t>
        </r>
      </text>
    </comment>
    <comment ref="W9" authorId="0" shapeId="0">
      <text>
        <r>
          <rPr>
            <sz val="9"/>
            <color indexed="81"/>
            <rFont val="ＭＳ Ｐゴシック"/>
            <family val="3"/>
            <charset val="128"/>
          </rPr>
          <t>ﾘﾚｰﾒﾝﾊﾞｰは最大6名以内で｢○｣を選択し表示。</t>
        </r>
      </text>
    </comment>
    <comment ref="C1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0" authorId="0" shapeId="0">
      <text>
        <r>
          <rPr>
            <sz val="9"/>
            <color indexed="81"/>
            <rFont val="ＭＳ Ｐゴシック"/>
            <family val="3"/>
            <charset val="128"/>
          </rPr>
          <t>氏のﾌﾘｶﾞﾅﾞを半角ｶﾀｶﾅで入力。</t>
        </r>
      </text>
    </comment>
    <comment ref="F10" authorId="0" shapeId="0">
      <text>
        <r>
          <rPr>
            <sz val="9"/>
            <color indexed="81"/>
            <rFont val="ＭＳ Ｐゴシック"/>
            <family val="3"/>
            <charset val="128"/>
          </rPr>
          <t>名のﾌﾘｶﾞﾅを半角ｶﾀｶﾅで入力。</t>
        </r>
      </text>
    </comment>
    <comment ref="G1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0" authorId="0" shapeId="0">
      <text>
        <r>
          <rPr>
            <sz val="9"/>
            <color indexed="81"/>
            <rFont val="ＭＳ Ｐゴシック"/>
            <family val="3"/>
            <charset val="128"/>
          </rPr>
          <t>所属略称を全角７文字,半角14文字以内の日本陸連登録略称で入力します。中学は○○中で。</t>
        </r>
      </text>
    </comment>
    <comment ref="I10" authorId="0" shapeId="0">
      <text>
        <r>
          <rPr>
            <sz val="9"/>
            <color indexed="81"/>
            <rFont val="ＭＳ Ｐゴシック"/>
            <family val="3"/>
            <charset val="128"/>
          </rPr>
          <t>所属のﾌﾘｶﾞﾅを半角ｶﾀｶﾅで入力します。</t>
        </r>
      </text>
    </comment>
    <comment ref="M10" authorId="0" shapeId="0">
      <text>
        <r>
          <rPr>
            <sz val="9"/>
            <color indexed="81"/>
            <rFont val="ＭＳ Ｐゴシック"/>
            <family val="3"/>
            <charset val="128"/>
          </rPr>
          <t>区分A（中3）の種目を選択。</t>
        </r>
      </text>
    </comment>
    <comment ref="N10" authorId="0" shapeId="0">
      <text>
        <r>
          <rPr>
            <sz val="9"/>
            <color indexed="81"/>
            <rFont val="ＭＳ Ｐゴシック"/>
            <family val="3"/>
            <charset val="128"/>
          </rPr>
          <t>公認の参加記録を入力上の注意に基づき半角数字のみで入力。</t>
        </r>
      </text>
    </comment>
    <comment ref="O1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0" authorId="0" shapeId="0">
      <text>
        <r>
          <rPr>
            <sz val="9"/>
            <color indexed="81"/>
            <rFont val="NSimSun"/>
            <family val="3"/>
            <charset val="134"/>
          </rPr>
          <t>区</t>
        </r>
        <r>
          <rPr>
            <sz val="9"/>
            <color indexed="81"/>
            <rFont val="ＭＳ Ｐゴシック"/>
            <family val="3"/>
            <charset val="128"/>
          </rPr>
          <t>分B(中2)の種目を選択。</t>
        </r>
      </text>
    </comment>
    <comment ref="Q10" authorId="0" shapeId="0">
      <text>
        <r>
          <rPr>
            <sz val="9"/>
            <color indexed="81"/>
            <rFont val="ＭＳ Ｐゴシック"/>
            <family val="3"/>
            <charset val="128"/>
          </rPr>
          <t>公認の参加記録を入力上の注意に基づき半角数字のみで入力。</t>
        </r>
      </text>
    </comment>
    <comment ref="R1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0" authorId="0" shapeId="0">
      <text>
        <r>
          <rPr>
            <sz val="9"/>
            <color indexed="81"/>
            <rFont val="ＭＳ Ｐゴシック"/>
            <family val="3"/>
            <charset val="128"/>
          </rPr>
          <t>区分C（中1）の種目を選択。</t>
        </r>
      </text>
    </comment>
    <comment ref="T10" authorId="0" shapeId="0">
      <text>
        <r>
          <rPr>
            <sz val="9"/>
            <color indexed="81"/>
            <rFont val="ＭＳ Ｐゴシック"/>
            <family val="3"/>
            <charset val="128"/>
          </rPr>
          <t>公認の参加記録を入力上の注意に基づき半角数字のみで入力。</t>
        </r>
      </text>
    </comment>
    <comment ref="U10" authorId="0" shapeId="0">
      <text>
        <r>
          <rPr>
            <sz val="9"/>
            <color indexed="81"/>
            <rFont val="ＭＳ Ｐゴシック"/>
            <family val="3"/>
            <charset val="128"/>
          </rPr>
          <t>A･B･C共通の種目を入力。</t>
        </r>
      </text>
    </comment>
    <comment ref="V10" authorId="0" shapeId="0">
      <text>
        <r>
          <rPr>
            <sz val="9"/>
            <color indexed="81"/>
            <rFont val="ＭＳ Ｐゴシック"/>
            <family val="3"/>
            <charset val="128"/>
          </rPr>
          <t>公認の参加記録を入力上の注意に基づき半角数字のみで入力。</t>
        </r>
      </text>
    </comment>
    <comment ref="W10" authorId="0" shapeId="0">
      <text>
        <r>
          <rPr>
            <sz val="9"/>
            <color indexed="81"/>
            <rFont val="ＭＳ Ｐゴシック"/>
            <family val="3"/>
            <charset val="128"/>
          </rPr>
          <t>ﾘﾚｰﾒﾝﾊﾞｰは最大6名以内で｢○｣を選択し表示。</t>
        </r>
      </text>
    </comment>
    <comment ref="C1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1" authorId="0" shapeId="0">
      <text>
        <r>
          <rPr>
            <sz val="9"/>
            <color indexed="81"/>
            <rFont val="ＭＳ Ｐゴシック"/>
            <family val="3"/>
            <charset val="128"/>
          </rPr>
          <t>氏のﾌﾘｶﾞﾅﾞを半角ｶﾀｶﾅで入力。</t>
        </r>
      </text>
    </comment>
    <comment ref="F11" authorId="0" shapeId="0">
      <text>
        <r>
          <rPr>
            <sz val="9"/>
            <color indexed="81"/>
            <rFont val="ＭＳ Ｐゴシック"/>
            <family val="3"/>
            <charset val="128"/>
          </rPr>
          <t>名のﾌﾘｶﾞﾅを半角ｶﾀｶﾅで入力。</t>
        </r>
      </text>
    </comment>
    <comment ref="G1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1" authorId="0" shapeId="0">
      <text>
        <r>
          <rPr>
            <sz val="9"/>
            <color indexed="81"/>
            <rFont val="ＭＳ Ｐゴシック"/>
            <family val="3"/>
            <charset val="128"/>
          </rPr>
          <t>所属略称を全角７文字,半角14文字以内の日本陸連登録略称で入力します。中学は○○中で。</t>
        </r>
      </text>
    </comment>
    <comment ref="I11" authorId="0" shapeId="0">
      <text>
        <r>
          <rPr>
            <sz val="9"/>
            <color indexed="81"/>
            <rFont val="ＭＳ Ｐゴシック"/>
            <family val="3"/>
            <charset val="128"/>
          </rPr>
          <t>所属のﾌﾘｶﾞﾅを半角ｶﾀｶﾅで入力します。</t>
        </r>
      </text>
    </comment>
    <comment ref="M11" authorId="0" shapeId="0">
      <text>
        <r>
          <rPr>
            <sz val="9"/>
            <color indexed="81"/>
            <rFont val="ＭＳ Ｐゴシック"/>
            <family val="3"/>
            <charset val="128"/>
          </rPr>
          <t>区分A（中3）の種目を選択。</t>
        </r>
      </text>
    </comment>
    <comment ref="N11" authorId="0" shapeId="0">
      <text>
        <r>
          <rPr>
            <sz val="9"/>
            <color indexed="81"/>
            <rFont val="ＭＳ Ｐゴシック"/>
            <family val="3"/>
            <charset val="128"/>
          </rPr>
          <t>公認の参加記録を入力上の注意に基づき半角数字のみで入力。</t>
        </r>
      </text>
    </comment>
    <comment ref="O1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1" authorId="0" shapeId="0">
      <text>
        <r>
          <rPr>
            <sz val="9"/>
            <color indexed="81"/>
            <rFont val="NSimSun"/>
            <family val="3"/>
            <charset val="134"/>
          </rPr>
          <t>区</t>
        </r>
        <r>
          <rPr>
            <sz val="9"/>
            <color indexed="81"/>
            <rFont val="ＭＳ Ｐゴシック"/>
            <family val="3"/>
            <charset val="128"/>
          </rPr>
          <t>分B(中2)の種目を選択。</t>
        </r>
      </text>
    </comment>
    <comment ref="Q11" authorId="0" shapeId="0">
      <text>
        <r>
          <rPr>
            <sz val="9"/>
            <color indexed="81"/>
            <rFont val="ＭＳ Ｐゴシック"/>
            <family val="3"/>
            <charset val="128"/>
          </rPr>
          <t>公認の参加記録を入力上の注意に基づき半角数字のみで入力。</t>
        </r>
      </text>
    </comment>
    <comment ref="R1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1" authorId="0" shapeId="0">
      <text>
        <r>
          <rPr>
            <sz val="9"/>
            <color indexed="81"/>
            <rFont val="ＭＳ Ｐゴシック"/>
            <family val="3"/>
            <charset val="128"/>
          </rPr>
          <t>区分C（中1）の種目を選択。</t>
        </r>
      </text>
    </comment>
    <comment ref="T11" authorId="0" shapeId="0">
      <text>
        <r>
          <rPr>
            <sz val="9"/>
            <color indexed="81"/>
            <rFont val="ＭＳ Ｐゴシック"/>
            <family val="3"/>
            <charset val="128"/>
          </rPr>
          <t>公認の参加記録を入力上の注意に基づき半角数字のみで入力。</t>
        </r>
      </text>
    </comment>
    <comment ref="U11" authorId="0" shapeId="0">
      <text>
        <r>
          <rPr>
            <sz val="9"/>
            <color indexed="81"/>
            <rFont val="ＭＳ Ｐゴシック"/>
            <family val="3"/>
            <charset val="128"/>
          </rPr>
          <t>A･B･C共通の種目を入力。</t>
        </r>
      </text>
    </comment>
    <comment ref="V11" authorId="0" shapeId="0">
      <text>
        <r>
          <rPr>
            <sz val="9"/>
            <color indexed="81"/>
            <rFont val="ＭＳ Ｐゴシック"/>
            <family val="3"/>
            <charset val="128"/>
          </rPr>
          <t>公認の参加記録を入力上の注意に基づき半角数字のみで入力。</t>
        </r>
      </text>
    </comment>
    <comment ref="W11" authorId="0" shapeId="0">
      <text>
        <r>
          <rPr>
            <sz val="9"/>
            <color indexed="81"/>
            <rFont val="ＭＳ Ｐゴシック"/>
            <family val="3"/>
            <charset val="128"/>
          </rPr>
          <t>ﾘﾚｰﾒﾝﾊﾞｰは最大6名以内で｢○｣を選択し表示。</t>
        </r>
      </text>
    </comment>
    <comment ref="C1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2" authorId="0" shapeId="0">
      <text>
        <r>
          <rPr>
            <sz val="9"/>
            <color indexed="81"/>
            <rFont val="ＭＳ Ｐゴシック"/>
            <family val="3"/>
            <charset val="128"/>
          </rPr>
          <t>氏のﾌﾘｶﾞﾅﾞを半角ｶﾀｶﾅで入力。</t>
        </r>
      </text>
    </comment>
    <comment ref="F12" authorId="0" shapeId="0">
      <text>
        <r>
          <rPr>
            <sz val="9"/>
            <color indexed="81"/>
            <rFont val="ＭＳ Ｐゴシック"/>
            <family val="3"/>
            <charset val="128"/>
          </rPr>
          <t>名のﾌﾘｶﾞﾅを半角ｶﾀｶﾅで入力。</t>
        </r>
      </text>
    </comment>
    <comment ref="G1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2" authorId="0" shapeId="0">
      <text>
        <r>
          <rPr>
            <sz val="9"/>
            <color indexed="81"/>
            <rFont val="ＭＳ Ｐゴシック"/>
            <family val="3"/>
            <charset val="128"/>
          </rPr>
          <t>所属略称を全角７文字,半角14文字以内の日本陸連登録略称で入力します。中学は○○中で。</t>
        </r>
      </text>
    </comment>
    <comment ref="I12" authorId="0" shapeId="0">
      <text>
        <r>
          <rPr>
            <sz val="9"/>
            <color indexed="81"/>
            <rFont val="ＭＳ Ｐゴシック"/>
            <family val="3"/>
            <charset val="128"/>
          </rPr>
          <t>所属のﾌﾘｶﾞﾅを半角ｶﾀｶﾅで入力します。</t>
        </r>
      </text>
    </comment>
    <comment ref="M12" authorId="0" shapeId="0">
      <text>
        <r>
          <rPr>
            <sz val="9"/>
            <color indexed="81"/>
            <rFont val="ＭＳ Ｐゴシック"/>
            <family val="3"/>
            <charset val="128"/>
          </rPr>
          <t>区分A（中3）の種目を選択。</t>
        </r>
      </text>
    </comment>
    <comment ref="N12" authorId="0" shapeId="0">
      <text>
        <r>
          <rPr>
            <sz val="9"/>
            <color indexed="81"/>
            <rFont val="ＭＳ Ｐゴシック"/>
            <family val="3"/>
            <charset val="128"/>
          </rPr>
          <t>公認の参加記録を入力上の注意に基づき半角数字のみで入力。</t>
        </r>
      </text>
    </comment>
    <comment ref="O1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2" authorId="0" shapeId="0">
      <text>
        <r>
          <rPr>
            <sz val="9"/>
            <color indexed="81"/>
            <rFont val="NSimSun"/>
            <family val="3"/>
            <charset val="134"/>
          </rPr>
          <t>区</t>
        </r>
        <r>
          <rPr>
            <sz val="9"/>
            <color indexed="81"/>
            <rFont val="ＭＳ Ｐゴシック"/>
            <family val="3"/>
            <charset val="128"/>
          </rPr>
          <t>分B(中2)の種目を選択。</t>
        </r>
      </text>
    </comment>
    <comment ref="Q12" authorId="0" shapeId="0">
      <text>
        <r>
          <rPr>
            <sz val="9"/>
            <color indexed="81"/>
            <rFont val="ＭＳ Ｐゴシック"/>
            <family val="3"/>
            <charset val="128"/>
          </rPr>
          <t>公認の参加記録を入力上の注意に基づき半角数字のみで入力。</t>
        </r>
      </text>
    </comment>
    <comment ref="R1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2" authorId="0" shapeId="0">
      <text>
        <r>
          <rPr>
            <sz val="9"/>
            <color indexed="81"/>
            <rFont val="ＭＳ Ｐゴシック"/>
            <family val="3"/>
            <charset val="128"/>
          </rPr>
          <t>区分C（中1）の種目を選択。</t>
        </r>
      </text>
    </comment>
    <comment ref="T12" authorId="0" shapeId="0">
      <text>
        <r>
          <rPr>
            <sz val="9"/>
            <color indexed="81"/>
            <rFont val="ＭＳ Ｐゴシック"/>
            <family val="3"/>
            <charset val="128"/>
          </rPr>
          <t>公認の参加記録を入力上の注意に基づき半角数字のみで入力。</t>
        </r>
      </text>
    </comment>
    <comment ref="U12" authorId="0" shapeId="0">
      <text>
        <r>
          <rPr>
            <sz val="9"/>
            <color indexed="81"/>
            <rFont val="ＭＳ Ｐゴシック"/>
            <family val="3"/>
            <charset val="128"/>
          </rPr>
          <t>A･B･C共通の種目を入力。</t>
        </r>
      </text>
    </comment>
    <comment ref="V12" authorId="0" shapeId="0">
      <text>
        <r>
          <rPr>
            <sz val="9"/>
            <color indexed="81"/>
            <rFont val="ＭＳ Ｐゴシック"/>
            <family val="3"/>
            <charset val="128"/>
          </rPr>
          <t>公認の参加記録を入力上の注意に基づき半角数字のみで入力。</t>
        </r>
      </text>
    </comment>
    <comment ref="W12" authorId="0" shapeId="0">
      <text>
        <r>
          <rPr>
            <sz val="9"/>
            <color indexed="81"/>
            <rFont val="ＭＳ Ｐゴシック"/>
            <family val="3"/>
            <charset val="128"/>
          </rPr>
          <t>ﾘﾚｰﾒﾝﾊﾞｰは最大6名以内で｢○｣を選択し表示。</t>
        </r>
      </text>
    </comment>
    <comment ref="C1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3" authorId="0" shapeId="0">
      <text>
        <r>
          <rPr>
            <sz val="9"/>
            <color indexed="81"/>
            <rFont val="ＭＳ Ｐゴシック"/>
            <family val="3"/>
            <charset val="128"/>
          </rPr>
          <t>氏のﾌﾘｶﾞﾅﾞを半角ｶﾀｶﾅで入力。</t>
        </r>
      </text>
    </comment>
    <comment ref="F13" authorId="0" shapeId="0">
      <text>
        <r>
          <rPr>
            <sz val="9"/>
            <color indexed="81"/>
            <rFont val="ＭＳ Ｐゴシック"/>
            <family val="3"/>
            <charset val="128"/>
          </rPr>
          <t>名のﾌﾘｶﾞﾅを半角ｶﾀｶﾅで入力。</t>
        </r>
      </text>
    </comment>
    <comment ref="G1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3" authorId="0" shapeId="0">
      <text>
        <r>
          <rPr>
            <sz val="9"/>
            <color indexed="81"/>
            <rFont val="ＭＳ Ｐゴシック"/>
            <family val="3"/>
            <charset val="128"/>
          </rPr>
          <t>所属略称を全角７文字,半角14文字以内の日本陸連登録略称で入力します。中学は○○中で。</t>
        </r>
      </text>
    </comment>
    <comment ref="I13" authorId="0" shapeId="0">
      <text>
        <r>
          <rPr>
            <sz val="9"/>
            <color indexed="81"/>
            <rFont val="ＭＳ Ｐゴシック"/>
            <family val="3"/>
            <charset val="128"/>
          </rPr>
          <t>所属のﾌﾘｶﾞﾅを半角ｶﾀｶﾅで入力します。</t>
        </r>
      </text>
    </comment>
    <comment ref="M13" authorId="0" shapeId="0">
      <text>
        <r>
          <rPr>
            <sz val="9"/>
            <color indexed="81"/>
            <rFont val="ＭＳ Ｐゴシック"/>
            <family val="3"/>
            <charset val="128"/>
          </rPr>
          <t>区分A（中3）の種目を選択。</t>
        </r>
      </text>
    </comment>
    <comment ref="N13" authorId="0" shapeId="0">
      <text>
        <r>
          <rPr>
            <sz val="9"/>
            <color indexed="81"/>
            <rFont val="ＭＳ Ｐゴシック"/>
            <family val="3"/>
            <charset val="128"/>
          </rPr>
          <t>公認の参加記録を入力上の注意に基づき半角数字のみで入力。</t>
        </r>
      </text>
    </comment>
    <comment ref="O1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3" authorId="0" shapeId="0">
      <text>
        <r>
          <rPr>
            <sz val="9"/>
            <color indexed="81"/>
            <rFont val="NSimSun"/>
            <family val="3"/>
            <charset val="134"/>
          </rPr>
          <t>区</t>
        </r>
        <r>
          <rPr>
            <sz val="9"/>
            <color indexed="81"/>
            <rFont val="ＭＳ Ｐゴシック"/>
            <family val="3"/>
            <charset val="128"/>
          </rPr>
          <t>分B(中2)の種目を選択。</t>
        </r>
      </text>
    </comment>
    <comment ref="Q13" authorId="0" shapeId="0">
      <text>
        <r>
          <rPr>
            <sz val="9"/>
            <color indexed="81"/>
            <rFont val="ＭＳ Ｐゴシック"/>
            <family val="3"/>
            <charset val="128"/>
          </rPr>
          <t>公認の参加記録を入力上の注意に基づき半角数字のみで入力。</t>
        </r>
      </text>
    </comment>
    <comment ref="R1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3" authorId="0" shapeId="0">
      <text>
        <r>
          <rPr>
            <sz val="9"/>
            <color indexed="81"/>
            <rFont val="ＭＳ Ｐゴシック"/>
            <family val="3"/>
            <charset val="128"/>
          </rPr>
          <t>区分C（中1）の種目を選択。</t>
        </r>
      </text>
    </comment>
    <comment ref="T13" authorId="0" shapeId="0">
      <text>
        <r>
          <rPr>
            <sz val="9"/>
            <color indexed="81"/>
            <rFont val="ＭＳ Ｐゴシック"/>
            <family val="3"/>
            <charset val="128"/>
          </rPr>
          <t>公認の参加記録を入力上の注意に基づき半角数字のみで入力。</t>
        </r>
      </text>
    </comment>
    <comment ref="U13" authorId="0" shapeId="0">
      <text>
        <r>
          <rPr>
            <sz val="9"/>
            <color indexed="81"/>
            <rFont val="ＭＳ Ｐゴシック"/>
            <family val="3"/>
            <charset val="128"/>
          </rPr>
          <t>A･B･C共通の種目を入力。</t>
        </r>
      </text>
    </comment>
    <comment ref="V13" authorId="0" shapeId="0">
      <text>
        <r>
          <rPr>
            <sz val="9"/>
            <color indexed="81"/>
            <rFont val="ＭＳ Ｐゴシック"/>
            <family val="3"/>
            <charset val="128"/>
          </rPr>
          <t>公認の参加記録を入力上の注意に基づき半角数字のみで入力。</t>
        </r>
      </text>
    </comment>
    <comment ref="W13" authorId="0" shapeId="0">
      <text>
        <r>
          <rPr>
            <sz val="9"/>
            <color indexed="81"/>
            <rFont val="ＭＳ Ｐゴシック"/>
            <family val="3"/>
            <charset val="128"/>
          </rPr>
          <t>ﾘﾚｰﾒﾝﾊﾞｰは最大6名以内で｢○｣を選択し表示。</t>
        </r>
      </text>
    </comment>
    <comment ref="C1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4" authorId="0" shapeId="0">
      <text>
        <r>
          <rPr>
            <sz val="9"/>
            <color indexed="81"/>
            <rFont val="ＭＳ Ｐゴシック"/>
            <family val="3"/>
            <charset val="128"/>
          </rPr>
          <t>氏のﾌﾘｶﾞﾅﾞを半角ｶﾀｶﾅで入力。</t>
        </r>
      </text>
    </comment>
    <comment ref="F14" authorId="0" shapeId="0">
      <text>
        <r>
          <rPr>
            <sz val="9"/>
            <color indexed="81"/>
            <rFont val="ＭＳ Ｐゴシック"/>
            <family val="3"/>
            <charset val="128"/>
          </rPr>
          <t>名のﾌﾘｶﾞﾅを半角ｶﾀｶﾅで入力。</t>
        </r>
      </text>
    </comment>
    <comment ref="G1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4" authorId="0" shapeId="0">
      <text>
        <r>
          <rPr>
            <sz val="9"/>
            <color indexed="81"/>
            <rFont val="ＭＳ Ｐゴシック"/>
            <family val="3"/>
            <charset val="128"/>
          </rPr>
          <t>所属略称を全角７文字,半角14文字以内の日本陸連登録略称で入力します。中学は○○中で。</t>
        </r>
      </text>
    </comment>
    <comment ref="I14" authorId="0" shapeId="0">
      <text>
        <r>
          <rPr>
            <sz val="9"/>
            <color indexed="81"/>
            <rFont val="ＭＳ Ｐゴシック"/>
            <family val="3"/>
            <charset val="128"/>
          </rPr>
          <t>所属のﾌﾘｶﾞﾅを半角ｶﾀｶﾅで入力します。</t>
        </r>
      </text>
    </comment>
    <comment ref="M14" authorId="0" shapeId="0">
      <text>
        <r>
          <rPr>
            <sz val="9"/>
            <color indexed="81"/>
            <rFont val="ＭＳ Ｐゴシック"/>
            <family val="3"/>
            <charset val="128"/>
          </rPr>
          <t>区分A（中3）の種目を選択。</t>
        </r>
      </text>
    </comment>
    <comment ref="N14" authorId="0" shapeId="0">
      <text>
        <r>
          <rPr>
            <sz val="9"/>
            <color indexed="81"/>
            <rFont val="ＭＳ Ｐゴシック"/>
            <family val="3"/>
            <charset val="128"/>
          </rPr>
          <t>公認の参加記録を入力上の注意に基づき半角数字のみで入力。</t>
        </r>
      </text>
    </comment>
    <comment ref="O1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4" authorId="0" shapeId="0">
      <text>
        <r>
          <rPr>
            <sz val="9"/>
            <color indexed="81"/>
            <rFont val="NSimSun"/>
            <family val="3"/>
            <charset val="134"/>
          </rPr>
          <t>区</t>
        </r>
        <r>
          <rPr>
            <sz val="9"/>
            <color indexed="81"/>
            <rFont val="ＭＳ Ｐゴシック"/>
            <family val="3"/>
            <charset val="128"/>
          </rPr>
          <t>分B(中2)の種目を選択。</t>
        </r>
      </text>
    </comment>
    <comment ref="Q14" authorId="0" shapeId="0">
      <text>
        <r>
          <rPr>
            <sz val="9"/>
            <color indexed="81"/>
            <rFont val="ＭＳ Ｐゴシック"/>
            <family val="3"/>
            <charset val="128"/>
          </rPr>
          <t>公認の参加記録を入力上の注意に基づき半角数字のみで入力。</t>
        </r>
      </text>
    </comment>
    <comment ref="R1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4" authorId="0" shapeId="0">
      <text>
        <r>
          <rPr>
            <sz val="9"/>
            <color indexed="81"/>
            <rFont val="ＭＳ Ｐゴシック"/>
            <family val="3"/>
            <charset val="128"/>
          </rPr>
          <t>区分C（中1）の種目を選択。</t>
        </r>
      </text>
    </comment>
    <comment ref="T14" authorId="0" shapeId="0">
      <text>
        <r>
          <rPr>
            <sz val="9"/>
            <color indexed="81"/>
            <rFont val="ＭＳ Ｐゴシック"/>
            <family val="3"/>
            <charset val="128"/>
          </rPr>
          <t>公認の参加記録を入力上の注意に基づき半角数字のみで入力。</t>
        </r>
      </text>
    </comment>
    <comment ref="U14" authorId="0" shapeId="0">
      <text>
        <r>
          <rPr>
            <sz val="9"/>
            <color indexed="81"/>
            <rFont val="ＭＳ Ｐゴシック"/>
            <family val="3"/>
            <charset val="128"/>
          </rPr>
          <t>A･B･C共通の種目を入力。</t>
        </r>
      </text>
    </comment>
    <comment ref="V14" authorId="0" shapeId="0">
      <text>
        <r>
          <rPr>
            <sz val="9"/>
            <color indexed="81"/>
            <rFont val="ＭＳ Ｐゴシック"/>
            <family val="3"/>
            <charset val="128"/>
          </rPr>
          <t>公認の参加記録を入力上の注意に基づき半角数字のみで入力。</t>
        </r>
      </text>
    </comment>
    <comment ref="W14" authorId="0" shapeId="0">
      <text>
        <r>
          <rPr>
            <sz val="9"/>
            <color indexed="81"/>
            <rFont val="ＭＳ Ｐゴシック"/>
            <family val="3"/>
            <charset val="128"/>
          </rPr>
          <t>ﾘﾚｰﾒﾝﾊﾞｰは最大6名以内で｢○｣を選択し表示。</t>
        </r>
      </text>
    </comment>
    <comment ref="C1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5" authorId="0" shapeId="0">
      <text>
        <r>
          <rPr>
            <sz val="9"/>
            <color indexed="81"/>
            <rFont val="ＭＳ Ｐゴシック"/>
            <family val="3"/>
            <charset val="128"/>
          </rPr>
          <t>氏のﾌﾘｶﾞﾅﾞを半角ｶﾀｶﾅで入力。</t>
        </r>
      </text>
    </comment>
    <comment ref="F15" authorId="0" shapeId="0">
      <text>
        <r>
          <rPr>
            <sz val="9"/>
            <color indexed="81"/>
            <rFont val="ＭＳ Ｐゴシック"/>
            <family val="3"/>
            <charset val="128"/>
          </rPr>
          <t>名のﾌﾘｶﾞﾅを半角ｶﾀｶﾅで入力。</t>
        </r>
      </text>
    </comment>
    <comment ref="G1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5" authorId="0" shapeId="0">
      <text>
        <r>
          <rPr>
            <sz val="9"/>
            <color indexed="81"/>
            <rFont val="ＭＳ Ｐゴシック"/>
            <family val="3"/>
            <charset val="128"/>
          </rPr>
          <t>所属略称を全角７文字,半角14文字以内の日本陸連登録略称で入力します。中学は○○中で。</t>
        </r>
      </text>
    </comment>
    <comment ref="I15" authorId="0" shapeId="0">
      <text>
        <r>
          <rPr>
            <sz val="9"/>
            <color indexed="81"/>
            <rFont val="ＭＳ Ｐゴシック"/>
            <family val="3"/>
            <charset val="128"/>
          </rPr>
          <t>所属のﾌﾘｶﾞﾅを半角ｶﾀｶﾅで入力します。</t>
        </r>
      </text>
    </comment>
    <comment ref="M15" authorId="0" shapeId="0">
      <text>
        <r>
          <rPr>
            <sz val="9"/>
            <color indexed="81"/>
            <rFont val="ＭＳ Ｐゴシック"/>
            <family val="3"/>
            <charset val="128"/>
          </rPr>
          <t>区分A（中3）の種目を選択。</t>
        </r>
      </text>
    </comment>
    <comment ref="N15" authorId="0" shapeId="0">
      <text>
        <r>
          <rPr>
            <sz val="9"/>
            <color indexed="81"/>
            <rFont val="ＭＳ Ｐゴシック"/>
            <family val="3"/>
            <charset val="128"/>
          </rPr>
          <t>公認の参加記録を入力上の注意に基づき半角数字のみで入力。</t>
        </r>
      </text>
    </comment>
    <comment ref="O1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5" authorId="0" shapeId="0">
      <text>
        <r>
          <rPr>
            <sz val="9"/>
            <color indexed="81"/>
            <rFont val="NSimSun"/>
            <family val="3"/>
            <charset val="134"/>
          </rPr>
          <t>区</t>
        </r>
        <r>
          <rPr>
            <sz val="9"/>
            <color indexed="81"/>
            <rFont val="ＭＳ Ｐゴシック"/>
            <family val="3"/>
            <charset val="128"/>
          </rPr>
          <t>分B(中2)の種目を選択。</t>
        </r>
      </text>
    </comment>
    <comment ref="Q15" authorId="0" shapeId="0">
      <text>
        <r>
          <rPr>
            <sz val="9"/>
            <color indexed="81"/>
            <rFont val="ＭＳ Ｐゴシック"/>
            <family val="3"/>
            <charset val="128"/>
          </rPr>
          <t>公認の参加記録を入力上の注意に基づき半角数字のみで入力。</t>
        </r>
      </text>
    </comment>
    <comment ref="R1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5" authorId="0" shapeId="0">
      <text>
        <r>
          <rPr>
            <sz val="9"/>
            <color indexed="81"/>
            <rFont val="ＭＳ Ｐゴシック"/>
            <family val="3"/>
            <charset val="128"/>
          </rPr>
          <t>区分C（中1）の種目を選択。</t>
        </r>
      </text>
    </comment>
    <comment ref="T15" authorId="0" shapeId="0">
      <text>
        <r>
          <rPr>
            <sz val="9"/>
            <color indexed="81"/>
            <rFont val="ＭＳ Ｐゴシック"/>
            <family val="3"/>
            <charset val="128"/>
          </rPr>
          <t>公認の参加記録を入力上の注意に基づき半角数字のみで入力。</t>
        </r>
      </text>
    </comment>
    <comment ref="U15" authorId="0" shapeId="0">
      <text>
        <r>
          <rPr>
            <sz val="9"/>
            <color indexed="81"/>
            <rFont val="ＭＳ Ｐゴシック"/>
            <family val="3"/>
            <charset val="128"/>
          </rPr>
          <t>A･B･C共通の種目を入力。</t>
        </r>
      </text>
    </comment>
    <comment ref="V15" authorId="0" shapeId="0">
      <text>
        <r>
          <rPr>
            <sz val="9"/>
            <color indexed="81"/>
            <rFont val="ＭＳ Ｐゴシック"/>
            <family val="3"/>
            <charset val="128"/>
          </rPr>
          <t>公認の参加記録を入力上の注意に基づき半角数字のみで入力。</t>
        </r>
      </text>
    </comment>
    <comment ref="W15" authorId="0" shapeId="0">
      <text>
        <r>
          <rPr>
            <sz val="9"/>
            <color indexed="81"/>
            <rFont val="ＭＳ Ｐゴシック"/>
            <family val="3"/>
            <charset val="128"/>
          </rPr>
          <t>ﾘﾚｰﾒﾝﾊﾞｰは最大6名以内で｢○｣を選択し表示。</t>
        </r>
      </text>
    </comment>
    <comment ref="C1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6" authorId="0" shapeId="0">
      <text>
        <r>
          <rPr>
            <sz val="9"/>
            <color indexed="81"/>
            <rFont val="ＭＳ Ｐゴシック"/>
            <family val="3"/>
            <charset val="128"/>
          </rPr>
          <t>氏のﾌﾘｶﾞﾅﾞを半角ｶﾀｶﾅで入力。</t>
        </r>
      </text>
    </comment>
    <comment ref="F16" authorId="0" shapeId="0">
      <text>
        <r>
          <rPr>
            <sz val="9"/>
            <color indexed="81"/>
            <rFont val="ＭＳ Ｐゴシック"/>
            <family val="3"/>
            <charset val="128"/>
          </rPr>
          <t>名のﾌﾘｶﾞﾅを半角ｶﾀｶﾅで入力。</t>
        </r>
      </text>
    </comment>
    <comment ref="G1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6" authorId="0" shapeId="0">
      <text>
        <r>
          <rPr>
            <sz val="9"/>
            <color indexed="81"/>
            <rFont val="ＭＳ Ｐゴシック"/>
            <family val="3"/>
            <charset val="128"/>
          </rPr>
          <t>所属略称を全角７文字,半角14文字以内の日本陸連登録略称で入力します。中学は○○中で。</t>
        </r>
      </text>
    </comment>
    <comment ref="I16" authorId="0" shapeId="0">
      <text>
        <r>
          <rPr>
            <sz val="9"/>
            <color indexed="81"/>
            <rFont val="ＭＳ Ｐゴシック"/>
            <family val="3"/>
            <charset val="128"/>
          </rPr>
          <t>所属のﾌﾘｶﾞﾅを半角ｶﾀｶﾅで入力します。</t>
        </r>
      </text>
    </comment>
    <comment ref="M16" authorId="0" shapeId="0">
      <text>
        <r>
          <rPr>
            <sz val="9"/>
            <color indexed="81"/>
            <rFont val="ＭＳ Ｐゴシック"/>
            <family val="3"/>
            <charset val="128"/>
          </rPr>
          <t>区分A（中3）の種目を選択。</t>
        </r>
      </text>
    </comment>
    <comment ref="N16" authorId="0" shapeId="0">
      <text>
        <r>
          <rPr>
            <sz val="9"/>
            <color indexed="81"/>
            <rFont val="ＭＳ Ｐゴシック"/>
            <family val="3"/>
            <charset val="128"/>
          </rPr>
          <t>公認の参加記録を入力上の注意に基づき半角数字のみで入力。</t>
        </r>
      </text>
    </comment>
    <comment ref="O1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6" authorId="0" shapeId="0">
      <text>
        <r>
          <rPr>
            <sz val="9"/>
            <color indexed="81"/>
            <rFont val="NSimSun"/>
            <family val="3"/>
            <charset val="134"/>
          </rPr>
          <t>区</t>
        </r>
        <r>
          <rPr>
            <sz val="9"/>
            <color indexed="81"/>
            <rFont val="ＭＳ Ｐゴシック"/>
            <family val="3"/>
            <charset val="128"/>
          </rPr>
          <t>分B(中2)の種目を選択。</t>
        </r>
      </text>
    </comment>
    <comment ref="Q16" authorId="0" shapeId="0">
      <text>
        <r>
          <rPr>
            <sz val="9"/>
            <color indexed="81"/>
            <rFont val="ＭＳ Ｐゴシック"/>
            <family val="3"/>
            <charset val="128"/>
          </rPr>
          <t>公認の参加記録を入力上の注意に基づき半角数字のみで入力。</t>
        </r>
      </text>
    </comment>
    <comment ref="R1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6" authorId="0" shapeId="0">
      <text>
        <r>
          <rPr>
            <sz val="9"/>
            <color indexed="81"/>
            <rFont val="ＭＳ Ｐゴシック"/>
            <family val="3"/>
            <charset val="128"/>
          </rPr>
          <t>区分C（中1）の種目を選択。</t>
        </r>
      </text>
    </comment>
    <comment ref="T16" authorId="0" shapeId="0">
      <text>
        <r>
          <rPr>
            <sz val="9"/>
            <color indexed="81"/>
            <rFont val="ＭＳ Ｐゴシック"/>
            <family val="3"/>
            <charset val="128"/>
          </rPr>
          <t>公認の参加記録を入力上の注意に基づき半角数字のみで入力。</t>
        </r>
      </text>
    </comment>
    <comment ref="U16" authorId="0" shapeId="0">
      <text>
        <r>
          <rPr>
            <sz val="9"/>
            <color indexed="81"/>
            <rFont val="ＭＳ Ｐゴシック"/>
            <family val="3"/>
            <charset val="128"/>
          </rPr>
          <t>A･B･C共通の種目を入力。</t>
        </r>
      </text>
    </comment>
    <comment ref="V16" authorId="0" shapeId="0">
      <text>
        <r>
          <rPr>
            <sz val="9"/>
            <color indexed="81"/>
            <rFont val="ＭＳ Ｐゴシック"/>
            <family val="3"/>
            <charset val="128"/>
          </rPr>
          <t>公認の参加記録を入力上の注意に基づき半角数字のみで入力。</t>
        </r>
      </text>
    </comment>
    <comment ref="W16" authorId="0" shapeId="0">
      <text>
        <r>
          <rPr>
            <sz val="9"/>
            <color indexed="81"/>
            <rFont val="ＭＳ Ｐゴシック"/>
            <family val="3"/>
            <charset val="128"/>
          </rPr>
          <t>ﾘﾚｰﾒﾝﾊﾞｰは最大6名以内で｢○｣を選択し表示。</t>
        </r>
      </text>
    </comment>
    <comment ref="C1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7" authorId="0" shapeId="0">
      <text>
        <r>
          <rPr>
            <sz val="9"/>
            <color indexed="81"/>
            <rFont val="ＭＳ Ｐゴシック"/>
            <family val="3"/>
            <charset val="128"/>
          </rPr>
          <t>氏のﾌﾘｶﾞﾅﾞを半角ｶﾀｶﾅで入力。</t>
        </r>
      </text>
    </comment>
    <comment ref="F17" authorId="0" shapeId="0">
      <text>
        <r>
          <rPr>
            <sz val="9"/>
            <color indexed="81"/>
            <rFont val="ＭＳ Ｐゴシック"/>
            <family val="3"/>
            <charset val="128"/>
          </rPr>
          <t>名のﾌﾘｶﾞﾅを半角ｶﾀｶﾅで入力。</t>
        </r>
      </text>
    </comment>
    <comment ref="G1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7" authorId="0" shapeId="0">
      <text>
        <r>
          <rPr>
            <sz val="9"/>
            <color indexed="81"/>
            <rFont val="ＭＳ Ｐゴシック"/>
            <family val="3"/>
            <charset val="128"/>
          </rPr>
          <t>所属略称を全角７文字,半角14文字以内の日本陸連登録略称で入力します。中学は○○中で。</t>
        </r>
      </text>
    </comment>
    <comment ref="I17" authorId="0" shapeId="0">
      <text>
        <r>
          <rPr>
            <sz val="9"/>
            <color indexed="81"/>
            <rFont val="ＭＳ Ｐゴシック"/>
            <family val="3"/>
            <charset val="128"/>
          </rPr>
          <t>所属のﾌﾘｶﾞﾅを半角ｶﾀｶﾅで入力します。</t>
        </r>
      </text>
    </comment>
    <comment ref="M17" authorId="0" shapeId="0">
      <text>
        <r>
          <rPr>
            <sz val="9"/>
            <color indexed="81"/>
            <rFont val="ＭＳ Ｐゴシック"/>
            <family val="3"/>
            <charset val="128"/>
          </rPr>
          <t>区分A（中3）の種目を選択。</t>
        </r>
      </text>
    </comment>
    <comment ref="N17" authorId="0" shapeId="0">
      <text>
        <r>
          <rPr>
            <sz val="9"/>
            <color indexed="81"/>
            <rFont val="ＭＳ Ｐゴシック"/>
            <family val="3"/>
            <charset val="128"/>
          </rPr>
          <t>公認の参加記録を入力上の注意に基づき半角数字のみで入力。</t>
        </r>
      </text>
    </comment>
    <comment ref="O1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7" authorId="0" shapeId="0">
      <text>
        <r>
          <rPr>
            <sz val="9"/>
            <color indexed="81"/>
            <rFont val="NSimSun"/>
            <family val="3"/>
            <charset val="134"/>
          </rPr>
          <t>区</t>
        </r>
        <r>
          <rPr>
            <sz val="9"/>
            <color indexed="81"/>
            <rFont val="ＭＳ Ｐゴシック"/>
            <family val="3"/>
            <charset val="128"/>
          </rPr>
          <t>分B(中2)の種目を選択。</t>
        </r>
      </text>
    </comment>
    <comment ref="Q17" authorId="0" shapeId="0">
      <text>
        <r>
          <rPr>
            <sz val="9"/>
            <color indexed="81"/>
            <rFont val="ＭＳ Ｐゴシック"/>
            <family val="3"/>
            <charset val="128"/>
          </rPr>
          <t>公認の参加記録を入力上の注意に基づき半角数字のみで入力。</t>
        </r>
      </text>
    </comment>
    <comment ref="R1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7" authorId="0" shapeId="0">
      <text>
        <r>
          <rPr>
            <sz val="9"/>
            <color indexed="81"/>
            <rFont val="ＭＳ Ｐゴシック"/>
            <family val="3"/>
            <charset val="128"/>
          </rPr>
          <t>区分C（中1）の種目を選択。</t>
        </r>
      </text>
    </comment>
    <comment ref="T17" authorId="0" shapeId="0">
      <text>
        <r>
          <rPr>
            <sz val="9"/>
            <color indexed="81"/>
            <rFont val="ＭＳ Ｐゴシック"/>
            <family val="3"/>
            <charset val="128"/>
          </rPr>
          <t>公認の参加記録を入力上の注意に基づき半角数字のみで入力。</t>
        </r>
      </text>
    </comment>
    <comment ref="U17" authorId="0" shapeId="0">
      <text>
        <r>
          <rPr>
            <sz val="9"/>
            <color indexed="81"/>
            <rFont val="ＭＳ Ｐゴシック"/>
            <family val="3"/>
            <charset val="128"/>
          </rPr>
          <t>A･B･C共通の種目を入力。</t>
        </r>
      </text>
    </comment>
    <comment ref="V17" authorId="0" shapeId="0">
      <text>
        <r>
          <rPr>
            <sz val="9"/>
            <color indexed="81"/>
            <rFont val="ＭＳ Ｐゴシック"/>
            <family val="3"/>
            <charset val="128"/>
          </rPr>
          <t>公認の参加記録を入力上の注意に基づき半角数字のみで入力。</t>
        </r>
      </text>
    </comment>
    <comment ref="W17" authorId="0" shapeId="0">
      <text>
        <r>
          <rPr>
            <sz val="9"/>
            <color indexed="81"/>
            <rFont val="ＭＳ Ｐゴシック"/>
            <family val="3"/>
            <charset val="128"/>
          </rPr>
          <t>ﾘﾚｰﾒﾝﾊﾞｰは最大6名以内で｢○｣を選択し表示。</t>
        </r>
      </text>
    </comment>
    <comment ref="C1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8" authorId="0" shapeId="0">
      <text>
        <r>
          <rPr>
            <sz val="9"/>
            <color indexed="81"/>
            <rFont val="ＭＳ Ｐゴシック"/>
            <family val="3"/>
            <charset val="128"/>
          </rPr>
          <t>氏のﾌﾘｶﾞﾅﾞを半角ｶﾀｶﾅで入力。</t>
        </r>
      </text>
    </comment>
    <comment ref="F18" authorId="0" shapeId="0">
      <text>
        <r>
          <rPr>
            <sz val="9"/>
            <color indexed="81"/>
            <rFont val="ＭＳ Ｐゴシック"/>
            <family val="3"/>
            <charset val="128"/>
          </rPr>
          <t>名のﾌﾘｶﾞﾅを半角ｶﾀｶﾅで入力。</t>
        </r>
      </text>
    </comment>
    <comment ref="G1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8" authorId="0" shapeId="0">
      <text>
        <r>
          <rPr>
            <sz val="9"/>
            <color indexed="81"/>
            <rFont val="ＭＳ Ｐゴシック"/>
            <family val="3"/>
            <charset val="128"/>
          </rPr>
          <t>所属略称を全角７文字,半角14文字以内の日本陸連登録略称で入力します。中学は○○中で。</t>
        </r>
      </text>
    </comment>
    <comment ref="I18" authorId="0" shapeId="0">
      <text>
        <r>
          <rPr>
            <sz val="9"/>
            <color indexed="81"/>
            <rFont val="ＭＳ Ｐゴシック"/>
            <family val="3"/>
            <charset val="128"/>
          </rPr>
          <t>所属のﾌﾘｶﾞﾅを半角ｶﾀｶﾅで入力します。</t>
        </r>
      </text>
    </comment>
    <comment ref="M18" authorId="0" shapeId="0">
      <text>
        <r>
          <rPr>
            <sz val="9"/>
            <color indexed="81"/>
            <rFont val="ＭＳ Ｐゴシック"/>
            <family val="3"/>
            <charset val="128"/>
          </rPr>
          <t>区分A（中3）の種目を選択。</t>
        </r>
      </text>
    </comment>
    <comment ref="N18" authorId="0" shapeId="0">
      <text>
        <r>
          <rPr>
            <sz val="9"/>
            <color indexed="81"/>
            <rFont val="ＭＳ Ｐゴシック"/>
            <family val="3"/>
            <charset val="128"/>
          </rPr>
          <t>公認の参加記録を入力上の注意に基づき半角数字のみで入力。</t>
        </r>
      </text>
    </comment>
    <comment ref="O1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8" authorId="0" shapeId="0">
      <text>
        <r>
          <rPr>
            <sz val="9"/>
            <color indexed="81"/>
            <rFont val="NSimSun"/>
            <family val="3"/>
            <charset val="134"/>
          </rPr>
          <t>区</t>
        </r>
        <r>
          <rPr>
            <sz val="9"/>
            <color indexed="81"/>
            <rFont val="ＭＳ Ｐゴシック"/>
            <family val="3"/>
            <charset val="128"/>
          </rPr>
          <t>分B(中2)の種目を選択。</t>
        </r>
      </text>
    </comment>
    <comment ref="Q18" authorId="0" shapeId="0">
      <text>
        <r>
          <rPr>
            <sz val="9"/>
            <color indexed="81"/>
            <rFont val="ＭＳ Ｐゴシック"/>
            <family val="3"/>
            <charset val="128"/>
          </rPr>
          <t>公認の参加記録を入力上の注意に基づき半角数字のみで入力。</t>
        </r>
      </text>
    </comment>
    <comment ref="R1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8" authorId="0" shapeId="0">
      <text>
        <r>
          <rPr>
            <sz val="9"/>
            <color indexed="81"/>
            <rFont val="ＭＳ Ｐゴシック"/>
            <family val="3"/>
            <charset val="128"/>
          </rPr>
          <t>区分C（中1）の種目を選択。</t>
        </r>
      </text>
    </comment>
    <comment ref="T18" authorId="0" shapeId="0">
      <text>
        <r>
          <rPr>
            <sz val="9"/>
            <color indexed="81"/>
            <rFont val="ＭＳ Ｐゴシック"/>
            <family val="3"/>
            <charset val="128"/>
          </rPr>
          <t>公認の参加記録を入力上の注意に基づき半角数字のみで入力。</t>
        </r>
      </text>
    </comment>
    <comment ref="U18" authorId="0" shapeId="0">
      <text>
        <r>
          <rPr>
            <sz val="9"/>
            <color indexed="81"/>
            <rFont val="ＭＳ Ｐゴシック"/>
            <family val="3"/>
            <charset val="128"/>
          </rPr>
          <t>A･B･C共通の種目を入力。</t>
        </r>
      </text>
    </comment>
    <comment ref="V18" authorId="0" shapeId="0">
      <text>
        <r>
          <rPr>
            <sz val="9"/>
            <color indexed="81"/>
            <rFont val="ＭＳ Ｐゴシック"/>
            <family val="3"/>
            <charset val="128"/>
          </rPr>
          <t>公認の参加記録を入力上の注意に基づき半角数字のみで入力。</t>
        </r>
      </text>
    </comment>
    <comment ref="W18" authorId="0" shapeId="0">
      <text>
        <r>
          <rPr>
            <sz val="9"/>
            <color indexed="81"/>
            <rFont val="ＭＳ Ｐゴシック"/>
            <family val="3"/>
            <charset val="128"/>
          </rPr>
          <t>ﾘﾚｰﾒﾝﾊﾞｰは最大6名以内で｢○｣を選択し表示。</t>
        </r>
      </text>
    </comment>
    <comment ref="C1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1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19" authorId="0" shapeId="0">
      <text>
        <r>
          <rPr>
            <sz val="9"/>
            <color indexed="81"/>
            <rFont val="ＭＳ Ｐゴシック"/>
            <family val="3"/>
            <charset val="128"/>
          </rPr>
          <t>氏のﾌﾘｶﾞﾅﾞを半角ｶﾀｶﾅで入力。</t>
        </r>
      </text>
    </comment>
    <comment ref="F19" authorId="0" shapeId="0">
      <text>
        <r>
          <rPr>
            <sz val="9"/>
            <color indexed="81"/>
            <rFont val="ＭＳ Ｐゴシック"/>
            <family val="3"/>
            <charset val="128"/>
          </rPr>
          <t>名のﾌﾘｶﾞﾅを半角ｶﾀｶﾅで入力。</t>
        </r>
      </text>
    </comment>
    <comment ref="G1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19" authorId="0" shapeId="0">
      <text>
        <r>
          <rPr>
            <sz val="9"/>
            <color indexed="81"/>
            <rFont val="ＭＳ Ｐゴシック"/>
            <family val="3"/>
            <charset val="128"/>
          </rPr>
          <t>所属略称を全角７文字,半角14文字以内の日本陸連登録略称で入力します。中学は○○中で。</t>
        </r>
      </text>
    </comment>
    <comment ref="I19" authorId="0" shapeId="0">
      <text>
        <r>
          <rPr>
            <sz val="9"/>
            <color indexed="81"/>
            <rFont val="ＭＳ Ｐゴシック"/>
            <family val="3"/>
            <charset val="128"/>
          </rPr>
          <t>所属のﾌﾘｶﾞﾅを半角ｶﾀｶﾅで入力します。</t>
        </r>
      </text>
    </comment>
    <comment ref="M19" authorId="0" shapeId="0">
      <text>
        <r>
          <rPr>
            <sz val="9"/>
            <color indexed="81"/>
            <rFont val="ＭＳ Ｐゴシック"/>
            <family val="3"/>
            <charset val="128"/>
          </rPr>
          <t>区分A（中3）の種目を選択。</t>
        </r>
      </text>
    </comment>
    <comment ref="N19" authorId="0" shapeId="0">
      <text>
        <r>
          <rPr>
            <sz val="9"/>
            <color indexed="81"/>
            <rFont val="ＭＳ Ｐゴシック"/>
            <family val="3"/>
            <charset val="128"/>
          </rPr>
          <t>公認の参加記録を入力上の注意に基づき半角数字のみで入力。</t>
        </r>
      </text>
    </comment>
    <comment ref="O1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19" authorId="0" shapeId="0">
      <text>
        <r>
          <rPr>
            <sz val="9"/>
            <color indexed="81"/>
            <rFont val="NSimSun"/>
            <family val="3"/>
            <charset val="134"/>
          </rPr>
          <t>区</t>
        </r>
        <r>
          <rPr>
            <sz val="9"/>
            <color indexed="81"/>
            <rFont val="ＭＳ Ｐゴシック"/>
            <family val="3"/>
            <charset val="128"/>
          </rPr>
          <t>分B(中2)の種目を選択。</t>
        </r>
      </text>
    </comment>
    <comment ref="Q19" authorId="0" shapeId="0">
      <text>
        <r>
          <rPr>
            <sz val="9"/>
            <color indexed="81"/>
            <rFont val="ＭＳ Ｐゴシック"/>
            <family val="3"/>
            <charset val="128"/>
          </rPr>
          <t>公認の参加記録を入力上の注意に基づき半角数字のみで入力。</t>
        </r>
      </text>
    </comment>
    <comment ref="R1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19" authorId="0" shapeId="0">
      <text>
        <r>
          <rPr>
            <sz val="9"/>
            <color indexed="81"/>
            <rFont val="ＭＳ Ｐゴシック"/>
            <family val="3"/>
            <charset val="128"/>
          </rPr>
          <t>区分C（中1）の種目を選択。</t>
        </r>
      </text>
    </comment>
    <comment ref="T19" authorId="0" shapeId="0">
      <text>
        <r>
          <rPr>
            <sz val="9"/>
            <color indexed="81"/>
            <rFont val="ＭＳ Ｐゴシック"/>
            <family val="3"/>
            <charset val="128"/>
          </rPr>
          <t>公認の参加記録を入力上の注意に基づき半角数字のみで入力。</t>
        </r>
      </text>
    </comment>
    <comment ref="U19" authorId="0" shapeId="0">
      <text>
        <r>
          <rPr>
            <sz val="9"/>
            <color indexed="81"/>
            <rFont val="ＭＳ Ｐゴシック"/>
            <family val="3"/>
            <charset val="128"/>
          </rPr>
          <t>A･B･C共通の種目を入力。</t>
        </r>
      </text>
    </comment>
    <comment ref="V19" authorId="0" shapeId="0">
      <text>
        <r>
          <rPr>
            <sz val="9"/>
            <color indexed="81"/>
            <rFont val="ＭＳ Ｐゴシック"/>
            <family val="3"/>
            <charset val="128"/>
          </rPr>
          <t>公認の参加記録を入力上の注意に基づき半角数字のみで入力。</t>
        </r>
      </text>
    </comment>
    <comment ref="W19" authorId="0" shapeId="0">
      <text>
        <r>
          <rPr>
            <sz val="9"/>
            <color indexed="81"/>
            <rFont val="ＭＳ Ｐゴシック"/>
            <family val="3"/>
            <charset val="128"/>
          </rPr>
          <t>ﾘﾚｰﾒﾝﾊﾞｰは最大6名以内で｢○｣を選択し表示。</t>
        </r>
      </text>
    </comment>
    <comment ref="C2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0" authorId="0" shapeId="0">
      <text>
        <r>
          <rPr>
            <sz val="9"/>
            <color indexed="81"/>
            <rFont val="ＭＳ Ｐゴシック"/>
            <family val="3"/>
            <charset val="128"/>
          </rPr>
          <t>氏のﾌﾘｶﾞﾅﾞを半角ｶﾀｶﾅで入力。</t>
        </r>
      </text>
    </comment>
    <comment ref="F20" authorId="0" shapeId="0">
      <text>
        <r>
          <rPr>
            <sz val="9"/>
            <color indexed="81"/>
            <rFont val="ＭＳ Ｐゴシック"/>
            <family val="3"/>
            <charset val="128"/>
          </rPr>
          <t>名のﾌﾘｶﾞﾅを半角ｶﾀｶﾅで入力。</t>
        </r>
      </text>
    </comment>
    <comment ref="G2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0" authorId="0" shapeId="0">
      <text>
        <r>
          <rPr>
            <sz val="9"/>
            <color indexed="81"/>
            <rFont val="ＭＳ Ｐゴシック"/>
            <family val="3"/>
            <charset val="128"/>
          </rPr>
          <t>所属略称を全角７文字,半角14文字以内の日本陸連登録略称で入力します。中学は○○中で。</t>
        </r>
      </text>
    </comment>
    <comment ref="I20" authorId="0" shapeId="0">
      <text>
        <r>
          <rPr>
            <sz val="9"/>
            <color indexed="81"/>
            <rFont val="ＭＳ Ｐゴシック"/>
            <family val="3"/>
            <charset val="128"/>
          </rPr>
          <t>所属のﾌﾘｶﾞﾅを半角ｶﾀｶﾅで入力します。</t>
        </r>
      </text>
    </comment>
    <comment ref="M20" authorId="0" shapeId="0">
      <text>
        <r>
          <rPr>
            <sz val="9"/>
            <color indexed="81"/>
            <rFont val="ＭＳ Ｐゴシック"/>
            <family val="3"/>
            <charset val="128"/>
          </rPr>
          <t>区分A（中3）の種目を選択。</t>
        </r>
      </text>
    </comment>
    <comment ref="N20" authorId="0" shapeId="0">
      <text>
        <r>
          <rPr>
            <sz val="9"/>
            <color indexed="81"/>
            <rFont val="ＭＳ Ｐゴシック"/>
            <family val="3"/>
            <charset val="128"/>
          </rPr>
          <t>公認の参加記録を入力上の注意に基づき半角数字のみで入力。</t>
        </r>
      </text>
    </comment>
    <comment ref="O2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0" authorId="0" shapeId="0">
      <text>
        <r>
          <rPr>
            <sz val="9"/>
            <color indexed="81"/>
            <rFont val="NSimSun"/>
            <family val="3"/>
            <charset val="134"/>
          </rPr>
          <t>区</t>
        </r>
        <r>
          <rPr>
            <sz val="9"/>
            <color indexed="81"/>
            <rFont val="ＭＳ Ｐゴシック"/>
            <family val="3"/>
            <charset val="128"/>
          </rPr>
          <t>分B(中2)の種目を選択。</t>
        </r>
      </text>
    </comment>
    <comment ref="Q20" authorId="0" shapeId="0">
      <text>
        <r>
          <rPr>
            <sz val="9"/>
            <color indexed="81"/>
            <rFont val="ＭＳ Ｐゴシック"/>
            <family val="3"/>
            <charset val="128"/>
          </rPr>
          <t>公認の参加記録を入力上の注意に基づき半角数字のみで入力。</t>
        </r>
      </text>
    </comment>
    <comment ref="R2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0" authorId="0" shapeId="0">
      <text>
        <r>
          <rPr>
            <sz val="9"/>
            <color indexed="81"/>
            <rFont val="ＭＳ Ｐゴシック"/>
            <family val="3"/>
            <charset val="128"/>
          </rPr>
          <t>区分C（中1）の種目を選択。</t>
        </r>
      </text>
    </comment>
    <comment ref="T20" authorId="0" shapeId="0">
      <text>
        <r>
          <rPr>
            <sz val="9"/>
            <color indexed="81"/>
            <rFont val="ＭＳ Ｐゴシック"/>
            <family val="3"/>
            <charset val="128"/>
          </rPr>
          <t>公認の参加記録を入力上の注意に基づき半角数字のみで入力。</t>
        </r>
      </text>
    </comment>
    <comment ref="U20" authorId="0" shapeId="0">
      <text>
        <r>
          <rPr>
            <sz val="9"/>
            <color indexed="81"/>
            <rFont val="ＭＳ Ｐゴシック"/>
            <family val="3"/>
            <charset val="128"/>
          </rPr>
          <t>A･B･C共通の種目を入力。</t>
        </r>
      </text>
    </comment>
    <comment ref="V20" authorId="0" shapeId="0">
      <text>
        <r>
          <rPr>
            <sz val="9"/>
            <color indexed="81"/>
            <rFont val="ＭＳ Ｐゴシック"/>
            <family val="3"/>
            <charset val="128"/>
          </rPr>
          <t>公認の参加記録を入力上の注意に基づき半角数字のみで入力。</t>
        </r>
      </text>
    </comment>
    <comment ref="W20" authorId="0" shapeId="0">
      <text>
        <r>
          <rPr>
            <sz val="9"/>
            <color indexed="81"/>
            <rFont val="ＭＳ Ｐゴシック"/>
            <family val="3"/>
            <charset val="128"/>
          </rPr>
          <t>ﾘﾚｰﾒﾝﾊﾞｰは最大6名以内で｢○｣を選択し表示。</t>
        </r>
      </text>
    </comment>
    <comment ref="C2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1" authorId="0" shapeId="0">
      <text>
        <r>
          <rPr>
            <sz val="9"/>
            <color indexed="81"/>
            <rFont val="ＭＳ Ｐゴシック"/>
            <family val="3"/>
            <charset val="128"/>
          </rPr>
          <t>氏のﾌﾘｶﾞﾅﾞを半角ｶﾀｶﾅで入力。</t>
        </r>
      </text>
    </comment>
    <comment ref="F21" authorId="0" shapeId="0">
      <text>
        <r>
          <rPr>
            <sz val="9"/>
            <color indexed="81"/>
            <rFont val="ＭＳ Ｐゴシック"/>
            <family val="3"/>
            <charset val="128"/>
          </rPr>
          <t>名のﾌﾘｶﾞﾅを半角ｶﾀｶﾅで入力。</t>
        </r>
      </text>
    </comment>
    <comment ref="G2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1" authorId="0" shapeId="0">
      <text>
        <r>
          <rPr>
            <sz val="9"/>
            <color indexed="81"/>
            <rFont val="ＭＳ Ｐゴシック"/>
            <family val="3"/>
            <charset val="128"/>
          </rPr>
          <t>所属略称を全角７文字,半角14文字以内の日本陸連登録略称で入力します。中学は○○中で。</t>
        </r>
      </text>
    </comment>
    <comment ref="I21" authorId="0" shapeId="0">
      <text>
        <r>
          <rPr>
            <sz val="9"/>
            <color indexed="81"/>
            <rFont val="ＭＳ Ｐゴシック"/>
            <family val="3"/>
            <charset val="128"/>
          </rPr>
          <t>所属のﾌﾘｶﾞﾅを半角ｶﾀｶﾅで入力します。</t>
        </r>
      </text>
    </comment>
    <comment ref="M21" authorId="0" shapeId="0">
      <text>
        <r>
          <rPr>
            <sz val="9"/>
            <color indexed="81"/>
            <rFont val="ＭＳ Ｐゴシック"/>
            <family val="3"/>
            <charset val="128"/>
          </rPr>
          <t>区分A（中3）の種目を選択。</t>
        </r>
      </text>
    </comment>
    <comment ref="N21" authorId="0" shapeId="0">
      <text>
        <r>
          <rPr>
            <sz val="9"/>
            <color indexed="81"/>
            <rFont val="ＭＳ Ｐゴシック"/>
            <family val="3"/>
            <charset val="128"/>
          </rPr>
          <t>公認の参加記録を入力上の注意に基づき半角数字のみで入力。</t>
        </r>
      </text>
    </comment>
    <comment ref="O2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1" authorId="0" shapeId="0">
      <text>
        <r>
          <rPr>
            <sz val="9"/>
            <color indexed="81"/>
            <rFont val="NSimSun"/>
            <family val="3"/>
            <charset val="134"/>
          </rPr>
          <t>区</t>
        </r>
        <r>
          <rPr>
            <sz val="9"/>
            <color indexed="81"/>
            <rFont val="ＭＳ Ｐゴシック"/>
            <family val="3"/>
            <charset val="128"/>
          </rPr>
          <t>分B(中2)の種目を選択。</t>
        </r>
      </text>
    </comment>
    <comment ref="Q21" authorId="0" shapeId="0">
      <text>
        <r>
          <rPr>
            <sz val="9"/>
            <color indexed="81"/>
            <rFont val="ＭＳ Ｐゴシック"/>
            <family val="3"/>
            <charset val="128"/>
          </rPr>
          <t>公認の参加記録を入力上の注意に基づき半角数字のみで入力。</t>
        </r>
      </text>
    </comment>
    <comment ref="R2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1" authorId="0" shapeId="0">
      <text>
        <r>
          <rPr>
            <sz val="9"/>
            <color indexed="81"/>
            <rFont val="ＭＳ Ｐゴシック"/>
            <family val="3"/>
            <charset val="128"/>
          </rPr>
          <t>区分C（中1）の種目を選択。</t>
        </r>
      </text>
    </comment>
    <comment ref="T21" authorId="0" shapeId="0">
      <text>
        <r>
          <rPr>
            <sz val="9"/>
            <color indexed="81"/>
            <rFont val="ＭＳ Ｐゴシック"/>
            <family val="3"/>
            <charset val="128"/>
          </rPr>
          <t>公認の参加記録を入力上の注意に基づき半角数字のみで入力。</t>
        </r>
      </text>
    </comment>
    <comment ref="U21" authorId="0" shapeId="0">
      <text>
        <r>
          <rPr>
            <sz val="9"/>
            <color indexed="81"/>
            <rFont val="ＭＳ Ｐゴシック"/>
            <family val="3"/>
            <charset val="128"/>
          </rPr>
          <t>A･B･C共通の種目を入力。</t>
        </r>
      </text>
    </comment>
    <comment ref="V21" authorId="0" shapeId="0">
      <text>
        <r>
          <rPr>
            <sz val="9"/>
            <color indexed="81"/>
            <rFont val="ＭＳ Ｐゴシック"/>
            <family val="3"/>
            <charset val="128"/>
          </rPr>
          <t>公認の参加記録を入力上の注意に基づき半角数字のみで入力。</t>
        </r>
      </text>
    </comment>
    <comment ref="W21" authorId="0" shapeId="0">
      <text>
        <r>
          <rPr>
            <sz val="9"/>
            <color indexed="81"/>
            <rFont val="ＭＳ Ｐゴシック"/>
            <family val="3"/>
            <charset val="128"/>
          </rPr>
          <t>ﾘﾚｰﾒﾝﾊﾞｰは最大6名以内で｢○｣を選択し表示。</t>
        </r>
      </text>
    </comment>
    <comment ref="C2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2" authorId="0" shapeId="0">
      <text>
        <r>
          <rPr>
            <sz val="9"/>
            <color indexed="81"/>
            <rFont val="ＭＳ Ｐゴシック"/>
            <family val="3"/>
            <charset val="128"/>
          </rPr>
          <t>氏のﾌﾘｶﾞﾅﾞを半角ｶﾀｶﾅで入力。</t>
        </r>
      </text>
    </comment>
    <comment ref="F22" authorId="0" shapeId="0">
      <text>
        <r>
          <rPr>
            <sz val="9"/>
            <color indexed="81"/>
            <rFont val="ＭＳ Ｐゴシック"/>
            <family val="3"/>
            <charset val="128"/>
          </rPr>
          <t>名のﾌﾘｶﾞﾅを半角ｶﾀｶﾅで入力。</t>
        </r>
      </text>
    </comment>
    <comment ref="G2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2" authorId="0" shapeId="0">
      <text>
        <r>
          <rPr>
            <sz val="9"/>
            <color indexed="81"/>
            <rFont val="ＭＳ Ｐゴシック"/>
            <family val="3"/>
            <charset val="128"/>
          </rPr>
          <t>所属略称を全角７文字,半角14文字以内の日本陸連登録略称で入力します。中学は○○中で。</t>
        </r>
      </text>
    </comment>
    <comment ref="I22" authorId="0" shapeId="0">
      <text>
        <r>
          <rPr>
            <sz val="9"/>
            <color indexed="81"/>
            <rFont val="ＭＳ Ｐゴシック"/>
            <family val="3"/>
            <charset val="128"/>
          </rPr>
          <t>所属のﾌﾘｶﾞﾅを半角ｶﾀｶﾅで入力します。</t>
        </r>
      </text>
    </comment>
    <comment ref="M22" authorId="0" shapeId="0">
      <text>
        <r>
          <rPr>
            <sz val="9"/>
            <color indexed="81"/>
            <rFont val="ＭＳ Ｐゴシック"/>
            <family val="3"/>
            <charset val="128"/>
          </rPr>
          <t>区分A（中3）の種目を選択。</t>
        </r>
      </text>
    </comment>
    <comment ref="N22" authorId="0" shapeId="0">
      <text>
        <r>
          <rPr>
            <sz val="9"/>
            <color indexed="81"/>
            <rFont val="ＭＳ Ｐゴシック"/>
            <family val="3"/>
            <charset val="128"/>
          </rPr>
          <t>公認の参加記録を入力上の注意に基づき半角数字のみで入力。</t>
        </r>
      </text>
    </comment>
    <comment ref="O2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2" authorId="0" shapeId="0">
      <text>
        <r>
          <rPr>
            <sz val="9"/>
            <color indexed="81"/>
            <rFont val="NSimSun"/>
            <family val="3"/>
            <charset val="134"/>
          </rPr>
          <t>区</t>
        </r>
        <r>
          <rPr>
            <sz val="9"/>
            <color indexed="81"/>
            <rFont val="ＭＳ Ｐゴシック"/>
            <family val="3"/>
            <charset val="128"/>
          </rPr>
          <t>分B(中2)の種目を選択。</t>
        </r>
      </text>
    </comment>
    <comment ref="Q22" authorId="0" shapeId="0">
      <text>
        <r>
          <rPr>
            <sz val="9"/>
            <color indexed="81"/>
            <rFont val="ＭＳ Ｐゴシック"/>
            <family val="3"/>
            <charset val="128"/>
          </rPr>
          <t>公認の参加記録を入力上の注意に基づき半角数字のみで入力。</t>
        </r>
      </text>
    </comment>
    <comment ref="R2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2" authorId="0" shapeId="0">
      <text>
        <r>
          <rPr>
            <sz val="9"/>
            <color indexed="81"/>
            <rFont val="ＭＳ Ｐゴシック"/>
            <family val="3"/>
            <charset val="128"/>
          </rPr>
          <t>区分C（中1）の種目を選択。</t>
        </r>
      </text>
    </comment>
    <comment ref="T22" authorId="0" shapeId="0">
      <text>
        <r>
          <rPr>
            <sz val="9"/>
            <color indexed="81"/>
            <rFont val="ＭＳ Ｐゴシック"/>
            <family val="3"/>
            <charset val="128"/>
          </rPr>
          <t>公認の参加記録を入力上の注意に基づき半角数字のみで入力。</t>
        </r>
      </text>
    </comment>
    <comment ref="U22" authorId="0" shapeId="0">
      <text>
        <r>
          <rPr>
            <sz val="9"/>
            <color indexed="81"/>
            <rFont val="ＭＳ Ｐゴシック"/>
            <family val="3"/>
            <charset val="128"/>
          </rPr>
          <t>A･B･C共通の種目を入力。</t>
        </r>
      </text>
    </comment>
    <comment ref="V22" authorId="0" shapeId="0">
      <text>
        <r>
          <rPr>
            <sz val="9"/>
            <color indexed="81"/>
            <rFont val="ＭＳ Ｐゴシック"/>
            <family val="3"/>
            <charset val="128"/>
          </rPr>
          <t>公認の参加記録を入力上の注意に基づき半角数字のみで入力。</t>
        </r>
      </text>
    </comment>
    <comment ref="W22" authorId="0" shapeId="0">
      <text>
        <r>
          <rPr>
            <sz val="9"/>
            <color indexed="81"/>
            <rFont val="ＭＳ Ｐゴシック"/>
            <family val="3"/>
            <charset val="128"/>
          </rPr>
          <t>ﾘﾚｰﾒﾝﾊﾞｰは最大6名以内で｢○｣を選択し表示。</t>
        </r>
      </text>
    </comment>
    <comment ref="C2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3" authorId="0" shapeId="0">
      <text>
        <r>
          <rPr>
            <sz val="9"/>
            <color indexed="81"/>
            <rFont val="ＭＳ Ｐゴシック"/>
            <family val="3"/>
            <charset val="128"/>
          </rPr>
          <t>氏のﾌﾘｶﾞﾅﾞを半角ｶﾀｶﾅで入力。</t>
        </r>
      </text>
    </comment>
    <comment ref="F23" authorId="0" shapeId="0">
      <text>
        <r>
          <rPr>
            <sz val="9"/>
            <color indexed="81"/>
            <rFont val="ＭＳ Ｐゴシック"/>
            <family val="3"/>
            <charset val="128"/>
          </rPr>
          <t>名のﾌﾘｶﾞﾅを半角ｶﾀｶﾅで入力。</t>
        </r>
      </text>
    </comment>
    <comment ref="G2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3" authorId="0" shapeId="0">
      <text>
        <r>
          <rPr>
            <sz val="9"/>
            <color indexed="81"/>
            <rFont val="ＭＳ Ｐゴシック"/>
            <family val="3"/>
            <charset val="128"/>
          </rPr>
          <t>所属略称を全角７文字,半角14文字以内の日本陸連登録略称で入力します。中学は○○中で。</t>
        </r>
      </text>
    </comment>
    <comment ref="I23" authorId="0" shapeId="0">
      <text>
        <r>
          <rPr>
            <sz val="9"/>
            <color indexed="81"/>
            <rFont val="ＭＳ Ｐゴシック"/>
            <family val="3"/>
            <charset val="128"/>
          </rPr>
          <t>所属のﾌﾘｶﾞﾅを半角ｶﾀｶﾅで入力します。</t>
        </r>
      </text>
    </comment>
    <comment ref="M23" authorId="0" shapeId="0">
      <text>
        <r>
          <rPr>
            <sz val="9"/>
            <color indexed="81"/>
            <rFont val="ＭＳ Ｐゴシック"/>
            <family val="3"/>
            <charset val="128"/>
          </rPr>
          <t>区分A（中3）の種目を選択。</t>
        </r>
      </text>
    </comment>
    <comment ref="N23" authorId="0" shapeId="0">
      <text>
        <r>
          <rPr>
            <sz val="9"/>
            <color indexed="81"/>
            <rFont val="ＭＳ Ｐゴシック"/>
            <family val="3"/>
            <charset val="128"/>
          </rPr>
          <t>公認の参加記録を入力上の注意に基づき半角数字のみで入力。</t>
        </r>
      </text>
    </comment>
    <comment ref="O2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3" authorId="0" shapeId="0">
      <text>
        <r>
          <rPr>
            <sz val="9"/>
            <color indexed="81"/>
            <rFont val="NSimSun"/>
            <family val="3"/>
            <charset val="134"/>
          </rPr>
          <t>区</t>
        </r>
        <r>
          <rPr>
            <sz val="9"/>
            <color indexed="81"/>
            <rFont val="ＭＳ Ｐゴシック"/>
            <family val="3"/>
            <charset val="128"/>
          </rPr>
          <t>分B(中2)の種目を選択。</t>
        </r>
      </text>
    </comment>
    <comment ref="Q23" authorId="0" shapeId="0">
      <text>
        <r>
          <rPr>
            <sz val="9"/>
            <color indexed="81"/>
            <rFont val="ＭＳ Ｐゴシック"/>
            <family val="3"/>
            <charset val="128"/>
          </rPr>
          <t>公認の参加記録を入力上の注意に基づき半角数字のみで入力。</t>
        </r>
      </text>
    </comment>
    <comment ref="R2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3" authorId="0" shapeId="0">
      <text>
        <r>
          <rPr>
            <sz val="9"/>
            <color indexed="81"/>
            <rFont val="ＭＳ Ｐゴシック"/>
            <family val="3"/>
            <charset val="128"/>
          </rPr>
          <t>区分C（中1）の種目を選択。</t>
        </r>
      </text>
    </comment>
    <comment ref="T23" authorId="0" shapeId="0">
      <text>
        <r>
          <rPr>
            <sz val="9"/>
            <color indexed="81"/>
            <rFont val="ＭＳ Ｐゴシック"/>
            <family val="3"/>
            <charset val="128"/>
          </rPr>
          <t>公認の参加記録を入力上の注意に基づき半角数字のみで入力。</t>
        </r>
      </text>
    </comment>
    <comment ref="U23" authorId="0" shapeId="0">
      <text>
        <r>
          <rPr>
            <sz val="9"/>
            <color indexed="81"/>
            <rFont val="ＭＳ Ｐゴシック"/>
            <family val="3"/>
            <charset val="128"/>
          </rPr>
          <t>A･B･C共通の種目を入力。</t>
        </r>
      </text>
    </comment>
    <comment ref="V23" authorId="0" shapeId="0">
      <text>
        <r>
          <rPr>
            <sz val="9"/>
            <color indexed="81"/>
            <rFont val="ＭＳ Ｐゴシック"/>
            <family val="3"/>
            <charset val="128"/>
          </rPr>
          <t>公認の参加記録を入力上の注意に基づき半角数字のみで入力。</t>
        </r>
      </text>
    </comment>
    <comment ref="W23" authorId="0" shapeId="0">
      <text>
        <r>
          <rPr>
            <sz val="9"/>
            <color indexed="81"/>
            <rFont val="ＭＳ Ｐゴシック"/>
            <family val="3"/>
            <charset val="128"/>
          </rPr>
          <t>ﾘﾚｰﾒﾝﾊﾞｰは最大6名以内で｢○｣を選択し表示。</t>
        </r>
      </text>
    </comment>
    <comment ref="C2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4" authorId="0" shapeId="0">
      <text>
        <r>
          <rPr>
            <sz val="9"/>
            <color indexed="81"/>
            <rFont val="ＭＳ Ｐゴシック"/>
            <family val="3"/>
            <charset val="128"/>
          </rPr>
          <t>氏のﾌﾘｶﾞﾅﾞを半角ｶﾀｶﾅで入力。</t>
        </r>
      </text>
    </comment>
    <comment ref="F24" authorId="0" shapeId="0">
      <text>
        <r>
          <rPr>
            <sz val="9"/>
            <color indexed="81"/>
            <rFont val="ＭＳ Ｐゴシック"/>
            <family val="3"/>
            <charset val="128"/>
          </rPr>
          <t>名のﾌﾘｶﾞﾅを半角ｶﾀｶﾅで入力。</t>
        </r>
      </text>
    </comment>
    <comment ref="G2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4" authorId="0" shapeId="0">
      <text>
        <r>
          <rPr>
            <sz val="9"/>
            <color indexed="81"/>
            <rFont val="ＭＳ Ｐゴシック"/>
            <family val="3"/>
            <charset val="128"/>
          </rPr>
          <t>所属略称を全角７文字,半角14文字以内の日本陸連登録略称で入力します。中学は○○中で。</t>
        </r>
      </text>
    </comment>
    <comment ref="I24" authorId="0" shapeId="0">
      <text>
        <r>
          <rPr>
            <sz val="9"/>
            <color indexed="81"/>
            <rFont val="ＭＳ Ｐゴシック"/>
            <family val="3"/>
            <charset val="128"/>
          </rPr>
          <t>所属のﾌﾘｶﾞﾅを半角ｶﾀｶﾅで入力します。</t>
        </r>
      </text>
    </comment>
    <comment ref="M24" authorId="0" shapeId="0">
      <text>
        <r>
          <rPr>
            <sz val="9"/>
            <color indexed="81"/>
            <rFont val="ＭＳ Ｐゴシック"/>
            <family val="3"/>
            <charset val="128"/>
          </rPr>
          <t>区分A（中3）の種目を選択。</t>
        </r>
      </text>
    </comment>
    <comment ref="N24" authorId="0" shapeId="0">
      <text>
        <r>
          <rPr>
            <sz val="9"/>
            <color indexed="81"/>
            <rFont val="ＭＳ Ｐゴシック"/>
            <family val="3"/>
            <charset val="128"/>
          </rPr>
          <t>公認の参加記録を入力上の注意に基づき半角数字のみで入力。</t>
        </r>
      </text>
    </comment>
    <comment ref="O2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4" authorId="0" shapeId="0">
      <text>
        <r>
          <rPr>
            <sz val="9"/>
            <color indexed="81"/>
            <rFont val="NSimSun"/>
            <family val="3"/>
            <charset val="134"/>
          </rPr>
          <t>区</t>
        </r>
        <r>
          <rPr>
            <sz val="9"/>
            <color indexed="81"/>
            <rFont val="ＭＳ Ｐゴシック"/>
            <family val="3"/>
            <charset val="128"/>
          </rPr>
          <t>分B(中2)の種目を選択。</t>
        </r>
      </text>
    </comment>
    <comment ref="Q24" authorId="0" shapeId="0">
      <text>
        <r>
          <rPr>
            <sz val="9"/>
            <color indexed="81"/>
            <rFont val="ＭＳ Ｐゴシック"/>
            <family val="3"/>
            <charset val="128"/>
          </rPr>
          <t>公認の参加記録を入力上の注意に基づき半角数字のみで入力。</t>
        </r>
      </text>
    </comment>
    <comment ref="R2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4" authorId="0" shapeId="0">
      <text>
        <r>
          <rPr>
            <sz val="9"/>
            <color indexed="81"/>
            <rFont val="ＭＳ Ｐゴシック"/>
            <family val="3"/>
            <charset val="128"/>
          </rPr>
          <t>区分C（中1）の種目を選択。</t>
        </r>
      </text>
    </comment>
    <comment ref="T24" authorId="0" shapeId="0">
      <text>
        <r>
          <rPr>
            <sz val="9"/>
            <color indexed="81"/>
            <rFont val="ＭＳ Ｐゴシック"/>
            <family val="3"/>
            <charset val="128"/>
          </rPr>
          <t>公認の参加記録を入力上の注意に基づき半角数字のみで入力。</t>
        </r>
      </text>
    </comment>
    <comment ref="U24" authorId="0" shapeId="0">
      <text>
        <r>
          <rPr>
            <sz val="9"/>
            <color indexed="81"/>
            <rFont val="ＭＳ Ｐゴシック"/>
            <family val="3"/>
            <charset val="128"/>
          </rPr>
          <t>A･B･C共通の種目を入力。</t>
        </r>
      </text>
    </comment>
    <comment ref="V24" authorId="0" shapeId="0">
      <text>
        <r>
          <rPr>
            <sz val="9"/>
            <color indexed="81"/>
            <rFont val="ＭＳ Ｐゴシック"/>
            <family val="3"/>
            <charset val="128"/>
          </rPr>
          <t>公認の参加記録を入力上の注意に基づき半角数字のみで入力。</t>
        </r>
      </text>
    </comment>
    <comment ref="W24" authorId="0" shapeId="0">
      <text>
        <r>
          <rPr>
            <sz val="9"/>
            <color indexed="81"/>
            <rFont val="ＭＳ Ｐゴシック"/>
            <family val="3"/>
            <charset val="128"/>
          </rPr>
          <t>ﾘﾚｰﾒﾝﾊﾞｰは最大6名以内で｢○｣を選択し表示。</t>
        </r>
      </text>
    </comment>
    <comment ref="C2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5" authorId="0" shapeId="0">
      <text>
        <r>
          <rPr>
            <sz val="9"/>
            <color indexed="81"/>
            <rFont val="ＭＳ Ｐゴシック"/>
            <family val="3"/>
            <charset val="128"/>
          </rPr>
          <t>氏のﾌﾘｶﾞﾅﾞを半角ｶﾀｶﾅで入力。</t>
        </r>
      </text>
    </comment>
    <comment ref="F25" authorId="0" shapeId="0">
      <text>
        <r>
          <rPr>
            <sz val="9"/>
            <color indexed="81"/>
            <rFont val="ＭＳ Ｐゴシック"/>
            <family val="3"/>
            <charset val="128"/>
          </rPr>
          <t>名のﾌﾘｶﾞﾅを半角ｶﾀｶﾅで入力。</t>
        </r>
      </text>
    </comment>
    <comment ref="G2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5" authorId="0" shapeId="0">
      <text>
        <r>
          <rPr>
            <sz val="9"/>
            <color indexed="81"/>
            <rFont val="ＭＳ Ｐゴシック"/>
            <family val="3"/>
            <charset val="128"/>
          </rPr>
          <t>所属略称を全角７文字,半角14文字以内の日本陸連登録略称で入力します。中学は○○中で。</t>
        </r>
      </text>
    </comment>
    <comment ref="I25" authorId="0" shapeId="0">
      <text>
        <r>
          <rPr>
            <sz val="9"/>
            <color indexed="81"/>
            <rFont val="ＭＳ Ｐゴシック"/>
            <family val="3"/>
            <charset val="128"/>
          </rPr>
          <t>所属のﾌﾘｶﾞﾅを半角ｶﾀｶﾅで入力します。</t>
        </r>
      </text>
    </comment>
    <comment ref="M25" authorId="0" shapeId="0">
      <text>
        <r>
          <rPr>
            <sz val="9"/>
            <color indexed="81"/>
            <rFont val="ＭＳ Ｐゴシック"/>
            <family val="3"/>
            <charset val="128"/>
          </rPr>
          <t>区分A（中3）の種目を選択。</t>
        </r>
      </text>
    </comment>
    <comment ref="N25" authorId="0" shapeId="0">
      <text>
        <r>
          <rPr>
            <sz val="9"/>
            <color indexed="81"/>
            <rFont val="ＭＳ Ｐゴシック"/>
            <family val="3"/>
            <charset val="128"/>
          </rPr>
          <t>公認の参加記録を入力上の注意に基づき半角数字のみで入力。</t>
        </r>
      </text>
    </comment>
    <comment ref="O2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5" authorId="0" shapeId="0">
      <text>
        <r>
          <rPr>
            <sz val="9"/>
            <color indexed="81"/>
            <rFont val="NSimSun"/>
            <family val="3"/>
            <charset val="134"/>
          </rPr>
          <t>区</t>
        </r>
        <r>
          <rPr>
            <sz val="9"/>
            <color indexed="81"/>
            <rFont val="ＭＳ Ｐゴシック"/>
            <family val="3"/>
            <charset val="128"/>
          </rPr>
          <t>分B(中2)の種目を選択。</t>
        </r>
      </text>
    </comment>
    <comment ref="Q25" authorId="0" shapeId="0">
      <text>
        <r>
          <rPr>
            <sz val="9"/>
            <color indexed="81"/>
            <rFont val="ＭＳ Ｐゴシック"/>
            <family val="3"/>
            <charset val="128"/>
          </rPr>
          <t>公認の参加記録を入力上の注意に基づき半角数字のみで入力。</t>
        </r>
      </text>
    </comment>
    <comment ref="R2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5" authorId="0" shapeId="0">
      <text>
        <r>
          <rPr>
            <sz val="9"/>
            <color indexed="81"/>
            <rFont val="ＭＳ Ｐゴシック"/>
            <family val="3"/>
            <charset val="128"/>
          </rPr>
          <t>区分C（中1）の種目を選択。</t>
        </r>
      </text>
    </comment>
    <comment ref="T25" authorId="0" shapeId="0">
      <text>
        <r>
          <rPr>
            <sz val="9"/>
            <color indexed="81"/>
            <rFont val="ＭＳ Ｐゴシック"/>
            <family val="3"/>
            <charset val="128"/>
          </rPr>
          <t>公認の参加記録を入力上の注意に基づき半角数字のみで入力。</t>
        </r>
      </text>
    </comment>
    <comment ref="U25" authorId="0" shapeId="0">
      <text>
        <r>
          <rPr>
            <sz val="9"/>
            <color indexed="81"/>
            <rFont val="ＭＳ Ｐゴシック"/>
            <family val="3"/>
            <charset val="128"/>
          </rPr>
          <t>A･B･C共通の種目を入力。</t>
        </r>
      </text>
    </comment>
    <comment ref="V25" authorId="0" shapeId="0">
      <text>
        <r>
          <rPr>
            <sz val="9"/>
            <color indexed="81"/>
            <rFont val="ＭＳ Ｐゴシック"/>
            <family val="3"/>
            <charset val="128"/>
          </rPr>
          <t>公認の参加記録を入力上の注意に基づき半角数字のみで入力。</t>
        </r>
      </text>
    </comment>
    <comment ref="W25" authorId="0" shapeId="0">
      <text>
        <r>
          <rPr>
            <sz val="9"/>
            <color indexed="81"/>
            <rFont val="ＭＳ Ｐゴシック"/>
            <family val="3"/>
            <charset val="128"/>
          </rPr>
          <t>ﾘﾚｰﾒﾝﾊﾞｰは最大6名以内で｢○｣を選択し表示。</t>
        </r>
      </text>
    </comment>
    <comment ref="C2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6" authorId="0" shapeId="0">
      <text>
        <r>
          <rPr>
            <sz val="9"/>
            <color indexed="81"/>
            <rFont val="ＭＳ Ｐゴシック"/>
            <family val="3"/>
            <charset val="128"/>
          </rPr>
          <t>氏のﾌﾘｶﾞﾅﾞを半角ｶﾀｶﾅで入力。</t>
        </r>
      </text>
    </comment>
    <comment ref="F26" authorId="0" shapeId="0">
      <text>
        <r>
          <rPr>
            <sz val="9"/>
            <color indexed="81"/>
            <rFont val="ＭＳ Ｐゴシック"/>
            <family val="3"/>
            <charset val="128"/>
          </rPr>
          <t>名のﾌﾘｶﾞﾅを半角ｶﾀｶﾅで入力。</t>
        </r>
      </text>
    </comment>
    <comment ref="G2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6" authorId="0" shapeId="0">
      <text>
        <r>
          <rPr>
            <sz val="9"/>
            <color indexed="81"/>
            <rFont val="ＭＳ Ｐゴシック"/>
            <family val="3"/>
            <charset val="128"/>
          </rPr>
          <t>所属略称を全角７文字,半角14文字以内の日本陸連登録略称で入力します。中学は○○中で。</t>
        </r>
      </text>
    </comment>
    <comment ref="I26" authorId="0" shapeId="0">
      <text>
        <r>
          <rPr>
            <sz val="9"/>
            <color indexed="81"/>
            <rFont val="ＭＳ Ｐゴシック"/>
            <family val="3"/>
            <charset val="128"/>
          </rPr>
          <t>所属のﾌﾘｶﾞﾅを半角ｶﾀｶﾅで入力します。</t>
        </r>
      </text>
    </comment>
    <comment ref="M26" authorId="0" shapeId="0">
      <text>
        <r>
          <rPr>
            <sz val="9"/>
            <color indexed="81"/>
            <rFont val="ＭＳ Ｐゴシック"/>
            <family val="3"/>
            <charset val="128"/>
          </rPr>
          <t>区分A（中3）の種目を選択。</t>
        </r>
      </text>
    </comment>
    <comment ref="N26" authorId="0" shapeId="0">
      <text>
        <r>
          <rPr>
            <sz val="9"/>
            <color indexed="81"/>
            <rFont val="ＭＳ Ｐゴシック"/>
            <family val="3"/>
            <charset val="128"/>
          </rPr>
          <t>公認の参加記録を入力上の注意に基づき半角数字のみで入力。</t>
        </r>
      </text>
    </comment>
    <comment ref="O2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6" authorId="0" shapeId="0">
      <text>
        <r>
          <rPr>
            <sz val="9"/>
            <color indexed="81"/>
            <rFont val="NSimSun"/>
            <family val="3"/>
            <charset val="134"/>
          </rPr>
          <t>区</t>
        </r>
        <r>
          <rPr>
            <sz val="9"/>
            <color indexed="81"/>
            <rFont val="ＭＳ Ｐゴシック"/>
            <family val="3"/>
            <charset val="128"/>
          </rPr>
          <t>分B(中2)の種目を選択。</t>
        </r>
      </text>
    </comment>
    <comment ref="Q26" authorId="0" shapeId="0">
      <text>
        <r>
          <rPr>
            <sz val="9"/>
            <color indexed="81"/>
            <rFont val="ＭＳ Ｐゴシック"/>
            <family val="3"/>
            <charset val="128"/>
          </rPr>
          <t>公認の参加記録を入力上の注意に基づき半角数字のみで入力。</t>
        </r>
      </text>
    </comment>
    <comment ref="R2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6" authorId="0" shapeId="0">
      <text>
        <r>
          <rPr>
            <sz val="9"/>
            <color indexed="81"/>
            <rFont val="ＭＳ Ｐゴシック"/>
            <family val="3"/>
            <charset val="128"/>
          </rPr>
          <t>区分C（中1）の種目を選択。</t>
        </r>
      </text>
    </comment>
    <comment ref="T26" authorId="0" shapeId="0">
      <text>
        <r>
          <rPr>
            <sz val="9"/>
            <color indexed="81"/>
            <rFont val="ＭＳ Ｐゴシック"/>
            <family val="3"/>
            <charset val="128"/>
          </rPr>
          <t>公認の参加記録を入力上の注意に基づき半角数字のみで入力。</t>
        </r>
      </text>
    </comment>
    <comment ref="U26" authorId="0" shapeId="0">
      <text>
        <r>
          <rPr>
            <sz val="9"/>
            <color indexed="81"/>
            <rFont val="ＭＳ Ｐゴシック"/>
            <family val="3"/>
            <charset val="128"/>
          </rPr>
          <t>A･B･C共通の種目を入力。</t>
        </r>
      </text>
    </comment>
    <comment ref="V26" authorId="0" shapeId="0">
      <text>
        <r>
          <rPr>
            <sz val="9"/>
            <color indexed="81"/>
            <rFont val="ＭＳ Ｐゴシック"/>
            <family val="3"/>
            <charset val="128"/>
          </rPr>
          <t>公認の参加記録を入力上の注意に基づき半角数字のみで入力。</t>
        </r>
      </text>
    </comment>
    <comment ref="W26" authorId="0" shapeId="0">
      <text>
        <r>
          <rPr>
            <sz val="9"/>
            <color indexed="81"/>
            <rFont val="ＭＳ Ｐゴシック"/>
            <family val="3"/>
            <charset val="128"/>
          </rPr>
          <t>ﾘﾚｰﾒﾝﾊﾞｰは最大6名以内で｢○｣を選択し表示。</t>
        </r>
      </text>
    </comment>
    <comment ref="C2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7" authorId="0" shapeId="0">
      <text>
        <r>
          <rPr>
            <sz val="9"/>
            <color indexed="81"/>
            <rFont val="ＭＳ Ｐゴシック"/>
            <family val="3"/>
            <charset val="128"/>
          </rPr>
          <t>氏のﾌﾘｶﾞﾅﾞを半角ｶﾀｶﾅで入力。</t>
        </r>
      </text>
    </comment>
    <comment ref="F27" authorId="0" shapeId="0">
      <text>
        <r>
          <rPr>
            <sz val="9"/>
            <color indexed="81"/>
            <rFont val="ＭＳ Ｐゴシック"/>
            <family val="3"/>
            <charset val="128"/>
          </rPr>
          <t>名のﾌﾘｶﾞﾅを半角ｶﾀｶﾅで入力。</t>
        </r>
      </text>
    </comment>
    <comment ref="G2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7" authorId="0" shapeId="0">
      <text>
        <r>
          <rPr>
            <sz val="9"/>
            <color indexed="81"/>
            <rFont val="ＭＳ Ｐゴシック"/>
            <family val="3"/>
            <charset val="128"/>
          </rPr>
          <t>所属略称を全角７文字,半角14文字以内の日本陸連登録略称で入力します。中学は○○中で。</t>
        </r>
      </text>
    </comment>
    <comment ref="I27" authorId="0" shapeId="0">
      <text>
        <r>
          <rPr>
            <sz val="9"/>
            <color indexed="81"/>
            <rFont val="ＭＳ Ｐゴシック"/>
            <family val="3"/>
            <charset val="128"/>
          </rPr>
          <t>所属のﾌﾘｶﾞﾅを半角ｶﾀｶﾅで入力します。</t>
        </r>
      </text>
    </comment>
    <comment ref="M27" authorId="0" shapeId="0">
      <text>
        <r>
          <rPr>
            <sz val="9"/>
            <color indexed="81"/>
            <rFont val="ＭＳ Ｐゴシック"/>
            <family val="3"/>
            <charset val="128"/>
          </rPr>
          <t>区分A（中3）の種目を選択。</t>
        </r>
      </text>
    </comment>
    <comment ref="N27" authorId="0" shapeId="0">
      <text>
        <r>
          <rPr>
            <sz val="9"/>
            <color indexed="81"/>
            <rFont val="ＭＳ Ｐゴシック"/>
            <family val="3"/>
            <charset val="128"/>
          </rPr>
          <t>公認の参加記録を入力上の注意に基づき半角数字のみで入力。</t>
        </r>
      </text>
    </comment>
    <comment ref="O2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7" authorId="0" shapeId="0">
      <text>
        <r>
          <rPr>
            <sz val="9"/>
            <color indexed="81"/>
            <rFont val="NSimSun"/>
            <family val="3"/>
            <charset val="134"/>
          </rPr>
          <t>区</t>
        </r>
        <r>
          <rPr>
            <sz val="9"/>
            <color indexed="81"/>
            <rFont val="ＭＳ Ｐゴシック"/>
            <family val="3"/>
            <charset val="128"/>
          </rPr>
          <t>分B(中2)の種目を選択。</t>
        </r>
      </text>
    </comment>
    <comment ref="Q27" authorId="0" shapeId="0">
      <text>
        <r>
          <rPr>
            <sz val="9"/>
            <color indexed="81"/>
            <rFont val="ＭＳ Ｐゴシック"/>
            <family val="3"/>
            <charset val="128"/>
          </rPr>
          <t>公認の参加記録を入力上の注意に基づき半角数字のみで入力。</t>
        </r>
      </text>
    </comment>
    <comment ref="R2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7" authorId="0" shapeId="0">
      <text>
        <r>
          <rPr>
            <sz val="9"/>
            <color indexed="81"/>
            <rFont val="ＭＳ Ｐゴシック"/>
            <family val="3"/>
            <charset val="128"/>
          </rPr>
          <t>区分C（中1）の種目を選択。</t>
        </r>
      </text>
    </comment>
    <comment ref="T27" authorId="0" shapeId="0">
      <text>
        <r>
          <rPr>
            <sz val="9"/>
            <color indexed="81"/>
            <rFont val="ＭＳ Ｐゴシック"/>
            <family val="3"/>
            <charset val="128"/>
          </rPr>
          <t>公認の参加記録を入力上の注意に基づき半角数字のみで入力。</t>
        </r>
      </text>
    </comment>
    <comment ref="U27" authorId="0" shapeId="0">
      <text>
        <r>
          <rPr>
            <sz val="9"/>
            <color indexed="81"/>
            <rFont val="ＭＳ Ｐゴシック"/>
            <family val="3"/>
            <charset val="128"/>
          </rPr>
          <t>A･B･C共通の種目を入力。</t>
        </r>
      </text>
    </comment>
    <comment ref="V27" authorId="0" shapeId="0">
      <text>
        <r>
          <rPr>
            <sz val="9"/>
            <color indexed="81"/>
            <rFont val="ＭＳ Ｐゴシック"/>
            <family val="3"/>
            <charset val="128"/>
          </rPr>
          <t>公認の参加記録を入力上の注意に基づき半角数字のみで入力。</t>
        </r>
      </text>
    </comment>
    <comment ref="W27" authorId="0" shapeId="0">
      <text>
        <r>
          <rPr>
            <sz val="9"/>
            <color indexed="81"/>
            <rFont val="ＭＳ Ｐゴシック"/>
            <family val="3"/>
            <charset val="128"/>
          </rPr>
          <t>ﾘﾚｰﾒﾝﾊﾞｰは最大6名以内で｢○｣を選択し表示。</t>
        </r>
      </text>
    </comment>
    <comment ref="C2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8" authorId="0" shapeId="0">
      <text>
        <r>
          <rPr>
            <sz val="9"/>
            <color indexed="81"/>
            <rFont val="ＭＳ Ｐゴシック"/>
            <family val="3"/>
            <charset val="128"/>
          </rPr>
          <t>氏のﾌﾘｶﾞﾅﾞを半角ｶﾀｶﾅで入力。</t>
        </r>
      </text>
    </comment>
    <comment ref="F28" authorId="0" shapeId="0">
      <text>
        <r>
          <rPr>
            <sz val="9"/>
            <color indexed="81"/>
            <rFont val="ＭＳ Ｐゴシック"/>
            <family val="3"/>
            <charset val="128"/>
          </rPr>
          <t>名のﾌﾘｶﾞﾅを半角ｶﾀｶﾅで入力。</t>
        </r>
      </text>
    </comment>
    <comment ref="G2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8" authorId="0" shapeId="0">
      <text>
        <r>
          <rPr>
            <sz val="9"/>
            <color indexed="81"/>
            <rFont val="ＭＳ Ｐゴシック"/>
            <family val="3"/>
            <charset val="128"/>
          </rPr>
          <t>所属略称を全角７文字,半角14文字以内の日本陸連登録略称で入力します。中学は○○中で。</t>
        </r>
      </text>
    </comment>
    <comment ref="I28" authorId="0" shapeId="0">
      <text>
        <r>
          <rPr>
            <sz val="9"/>
            <color indexed="81"/>
            <rFont val="ＭＳ Ｐゴシック"/>
            <family val="3"/>
            <charset val="128"/>
          </rPr>
          <t>所属のﾌﾘｶﾞﾅを半角ｶﾀｶﾅで入力します。</t>
        </r>
      </text>
    </comment>
    <comment ref="M28" authorId="0" shapeId="0">
      <text>
        <r>
          <rPr>
            <sz val="9"/>
            <color indexed="81"/>
            <rFont val="ＭＳ Ｐゴシック"/>
            <family val="3"/>
            <charset val="128"/>
          </rPr>
          <t>区分A（中3）の種目を選択。</t>
        </r>
      </text>
    </comment>
    <comment ref="N28" authorId="0" shapeId="0">
      <text>
        <r>
          <rPr>
            <sz val="9"/>
            <color indexed="81"/>
            <rFont val="ＭＳ Ｐゴシック"/>
            <family val="3"/>
            <charset val="128"/>
          </rPr>
          <t>公認の参加記録を入力上の注意に基づき半角数字のみで入力。</t>
        </r>
      </text>
    </comment>
    <comment ref="O2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8" authorId="0" shapeId="0">
      <text>
        <r>
          <rPr>
            <sz val="9"/>
            <color indexed="81"/>
            <rFont val="NSimSun"/>
            <family val="3"/>
            <charset val="134"/>
          </rPr>
          <t>区</t>
        </r>
        <r>
          <rPr>
            <sz val="9"/>
            <color indexed="81"/>
            <rFont val="ＭＳ Ｐゴシック"/>
            <family val="3"/>
            <charset val="128"/>
          </rPr>
          <t>分B(中2)の種目を選択。</t>
        </r>
      </text>
    </comment>
    <comment ref="Q28" authorId="0" shapeId="0">
      <text>
        <r>
          <rPr>
            <sz val="9"/>
            <color indexed="81"/>
            <rFont val="ＭＳ Ｐゴシック"/>
            <family val="3"/>
            <charset val="128"/>
          </rPr>
          <t>公認の参加記録を入力上の注意に基づき半角数字のみで入力。</t>
        </r>
      </text>
    </comment>
    <comment ref="R2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8" authorId="0" shapeId="0">
      <text>
        <r>
          <rPr>
            <sz val="9"/>
            <color indexed="81"/>
            <rFont val="ＭＳ Ｐゴシック"/>
            <family val="3"/>
            <charset val="128"/>
          </rPr>
          <t>区分C（中1）の種目を選択。</t>
        </r>
      </text>
    </comment>
    <comment ref="T28" authorId="0" shapeId="0">
      <text>
        <r>
          <rPr>
            <sz val="9"/>
            <color indexed="81"/>
            <rFont val="ＭＳ Ｐゴシック"/>
            <family val="3"/>
            <charset val="128"/>
          </rPr>
          <t>公認の参加記録を入力上の注意に基づき半角数字のみで入力。</t>
        </r>
      </text>
    </comment>
    <comment ref="U28" authorId="0" shapeId="0">
      <text>
        <r>
          <rPr>
            <sz val="9"/>
            <color indexed="81"/>
            <rFont val="ＭＳ Ｐゴシック"/>
            <family val="3"/>
            <charset val="128"/>
          </rPr>
          <t>A･B･C共通の種目を入力。</t>
        </r>
      </text>
    </comment>
    <comment ref="V28" authorId="0" shapeId="0">
      <text>
        <r>
          <rPr>
            <sz val="9"/>
            <color indexed="81"/>
            <rFont val="ＭＳ Ｐゴシック"/>
            <family val="3"/>
            <charset val="128"/>
          </rPr>
          <t>公認の参加記録を入力上の注意に基づき半角数字のみで入力。</t>
        </r>
      </text>
    </comment>
    <comment ref="W28" authorId="0" shapeId="0">
      <text>
        <r>
          <rPr>
            <sz val="9"/>
            <color indexed="81"/>
            <rFont val="ＭＳ Ｐゴシック"/>
            <family val="3"/>
            <charset val="128"/>
          </rPr>
          <t>ﾘﾚｰﾒﾝﾊﾞｰは最大6名以内で｢○｣を選択し表示。</t>
        </r>
      </text>
    </comment>
    <comment ref="C2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2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29" authorId="0" shapeId="0">
      <text>
        <r>
          <rPr>
            <sz val="9"/>
            <color indexed="81"/>
            <rFont val="ＭＳ Ｐゴシック"/>
            <family val="3"/>
            <charset val="128"/>
          </rPr>
          <t>氏のﾌﾘｶﾞﾅﾞを半角ｶﾀｶﾅで入力。</t>
        </r>
      </text>
    </comment>
    <comment ref="F29" authorId="0" shapeId="0">
      <text>
        <r>
          <rPr>
            <sz val="9"/>
            <color indexed="81"/>
            <rFont val="ＭＳ Ｐゴシック"/>
            <family val="3"/>
            <charset val="128"/>
          </rPr>
          <t>名のﾌﾘｶﾞﾅを半角ｶﾀｶﾅで入力。</t>
        </r>
      </text>
    </comment>
    <comment ref="G2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29" authorId="0" shapeId="0">
      <text>
        <r>
          <rPr>
            <sz val="9"/>
            <color indexed="81"/>
            <rFont val="ＭＳ Ｐゴシック"/>
            <family val="3"/>
            <charset val="128"/>
          </rPr>
          <t>所属略称を全角７文字,半角14文字以内の日本陸連登録略称で入力します。中学は○○中で。</t>
        </r>
      </text>
    </comment>
    <comment ref="I29" authorId="0" shapeId="0">
      <text>
        <r>
          <rPr>
            <sz val="9"/>
            <color indexed="81"/>
            <rFont val="ＭＳ Ｐゴシック"/>
            <family val="3"/>
            <charset val="128"/>
          </rPr>
          <t>所属のﾌﾘｶﾞﾅを半角ｶﾀｶﾅで入力します。</t>
        </r>
      </text>
    </comment>
    <comment ref="M29" authorId="0" shapeId="0">
      <text>
        <r>
          <rPr>
            <sz val="9"/>
            <color indexed="81"/>
            <rFont val="ＭＳ Ｐゴシック"/>
            <family val="3"/>
            <charset val="128"/>
          </rPr>
          <t>区分A（中3）の種目を選択。</t>
        </r>
      </text>
    </comment>
    <comment ref="N29" authorId="0" shapeId="0">
      <text>
        <r>
          <rPr>
            <sz val="9"/>
            <color indexed="81"/>
            <rFont val="ＭＳ Ｐゴシック"/>
            <family val="3"/>
            <charset val="128"/>
          </rPr>
          <t>公認の参加記録を入力上の注意に基づき半角数字のみで入力。</t>
        </r>
      </text>
    </comment>
    <comment ref="O2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29" authorId="0" shapeId="0">
      <text>
        <r>
          <rPr>
            <sz val="9"/>
            <color indexed="81"/>
            <rFont val="NSimSun"/>
            <family val="3"/>
            <charset val="134"/>
          </rPr>
          <t>区</t>
        </r>
        <r>
          <rPr>
            <sz val="9"/>
            <color indexed="81"/>
            <rFont val="ＭＳ Ｐゴシック"/>
            <family val="3"/>
            <charset val="128"/>
          </rPr>
          <t>分B(中2)の種目を選択。</t>
        </r>
      </text>
    </comment>
    <comment ref="Q29" authorId="0" shapeId="0">
      <text>
        <r>
          <rPr>
            <sz val="9"/>
            <color indexed="81"/>
            <rFont val="ＭＳ Ｐゴシック"/>
            <family val="3"/>
            <charset val="128"/>
          </rPr>
          <t>公認の参加記録を入力上の注意に基づき半角数字のみで入力。</t>
        </r>
      </text>
    </comment>
    <comment ref="R2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29" authorId="0" shapeId="0">
      <text>
        <r>
          <rPr>
            <sz val="9"/>
            <color indexed="81"/>
            <rFont val="ＭＳ Ｐゴシック"/>
            <family val="3"/>
            <charset val="128"/>
          </rPr>
          <t>区分C（中1）の種目を選択。</t>
        </r>
      </text>
    </comment>
    <comment ref="T29" authorId="0" shapeId="0">
      <text>
        <r>
          <rPr>
            <sz val="9"/>
            <color indexed="81"/>
            <rFont val="ＭＳ Ｐゴシック"/>
            <family val="3"/>
            <charset val="128"/>
          </rPr>
          <t>公認の参加記録を入力上の注意に基づき半角数字のみで入力。</t>
        </r>
      </text>
    </comment>
    <comment ref="U29" authorId="0" shapeId="0">
      <text>
        <r>
          <rPr>
            <sz val="9"/>
            <color indexed="81"/>
            <rFont val="ＭＳ Ｐゴシック"/>
            <family val="3"/>
            <charset val="128"/>
          </rPr>
          <t>A･B･C共通の種目を入力。</t>
        </r>
      </text>
    </comment>
    <comment ref="V29" authorId="0" shapeId="0">
      <text>
        <r>
          <rPr>
            <sz val="9"/>
            <color indexed="81"/>
            <rFont val="ＭＳ Ｐゴシック"/>
            <family val="3"/>
            <charset val="128"/>
          </rPr>
          <t>公認の参加記録を入力上の注意に基づき半角数字のみで入力。</t>
        </r>
      </text>
    </comment>
    <comment ref="W29" authorId="0" shapeId="0">
      <text>
        <r>
          <rPr>
            <sz val="9"/>
            <color indexed="81"/>
            <rFont val="ＭＳ Ｐゴシック"/>
            <family val="3"/>
            <charset val="128"/>
          </rPr>
          <t>ﾘﾚｰﾒﾝﾊﾞｰは最大6名以内で｢○｣を選択し表示。</t>
        </r>
      </text>
    </comment>
    <comment ref="C3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0" authorId="0" shapeId="0">
      <text>
        <r>
          <rPr>
            <sz val="9"/>
            <color indexed="81"/>
            <rFont val="ＭＳ Ｐゴシック"/>
            <family val="3"/>
            <charset val="128"/>
          </rPr>
          <t>氏のﾌﾘｶﾞﾅﾞを半角ｶﾀｶﾅで入力。</t>
        </r>
      </text>
    </comment>
    <comment ref="F30" authorId="0" shapeId="0">
      <text>
        <r>
          <rPr>
            <sz val="9"/>
            <color indexed="81"/>
            <rFont val="ＭＳ Ｐゴシック"/>
            <family val="3"/>
            <charset val="128"/>
          </rPr>
          <t>名のﾌﾘｶﾞﾅを半角ｶﾀｶﾅで入力。</t>
        </r>
      </text>
    </comment>
    <comment ref="G3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0" authorId="0" shapeId="0">
      <text>
        <r>
          <rPr>
            <sz val="9"/>
            <color indexed="81"/>
            <rFont val="ＭＳ Ｐゴシック"/>
            <family val="3"/>
            <charset val="128"/>
          </rPr>
          <t>所属略称を全角７文字,半角14文字以内の日本陸連登録略称で入力します。中学は○○中で。</t>
        </r>
      </text>
    </comment>
    <comment ref="I30" authorId="0" shapeId="0">
      <text>
        <r>
          <rPr>
            <sz val="9"/>
            <color indexed="81"/>
            <rFont val="ＭＳ Ｐゴシック"/>
            <family val="3"/>
            <charset val="128"/>
          </rPr>
          <t>所属のﾌﾘｶﾞﾅを半角ｶﾀｶﾅで入力します。</t>
        </r>
      </text>
    </comment>
    <comment ref="M30" authorId="0" shapeId="0">
      <text>
        <r>
          <rPr>
            <sz val="9"/>
            <color indexed="81"/>
            <rFont val="ＭＳ Ｐゴシック"/>
            <family val="3"/>
            <charset val="128"/>
          </rPr>
          <t>区分A（中3）の種目を選択。</t>
        </r>
      </text>
    </comment>
    <comment ref="N30" authorId="0" shapeId="0">
      <text>
        <r>
          <rPr>
            <sz val="9"/>
            <color indexed="81"/>
            <rFont val="ＭＳ Ｐゴシック"/>
            <family val="3"/>
            <charset val="128"/>
          </rPr>
          <t>公認の参加記録を入力上の注意に基づき半角数字のみで入力。</t>
        </r>
      </text>
    </comment>
    <comment ref="O3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0" authorId="0" shapeId="0">
      <text>
        <r>
          <rPr>
            <sz val="9"/>
            <color indexed="81"/>
            <rFont val="NSimSun"/>
            <family val="3"/>
            <charset val="134"/>
          </rPr>
          <t>区</t>
        </r>
        <r>
          <rPr>
            <sz val="9"/>
            <color indexed="81"/>
            <rFont val="ＭＳ Ｐゴシック"/>
            <family val="3"/>
            <charset val="128"/>
          </rPr>
          <t>分B(中2)の種目を選択。</t>
        </r>
      </text>
    </comment>
    <comment ref="Q30" authorId="0" shapeId="0">
      <text>
        <r>
          <rPr>
            <sz val="9"/>
            <color indexed="81"/>
            <rFont val="ＭＳ Ｐゴシック"/>
            <family val="3"/>
            <charset val="128"/>
          </rPr>
          <t>公認の参加記録を入力上の注意に基づき半角数字のみで入力。</t>
        </r>
      </text>
    </comment>
    <comment ref="R3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0" authorId="0" shapeId="0">
      <text>
        <r>
          <rPr>
            <sz val="9"/>
            <color indexed="81"/>
            <rFont val="ＭＳ Ｐゴシック"/>
            <family val="3"/>
            <charset val="128"/>
          </rPr>
          <t>区分C（中1）の種目を選択。</t>
        </r>
      </text>
    </comment>
    <comment ref="T30" authorId="0" shapeId="0">
      <text>
        <r>
          <rPr>
            <sz val="9"/>
            <color indexed="81"/>
            <rFont val="ＭＳ Ｐゴシック"/>
            <family val="3"/>
            <charset val="128"/>
          </rPr>
          <t>公認の参加記録を入力上の注意に基づき半角数字のみで入力。</t>
        </r>
      </text>
    </comment>
    <comment ref="U30" authorId="0" shapeId="0">
      <text>
        <r>
          <rPr>
            <sz val="9"/>
            <color indexed="81"/>
            <rFont val="ＭＳ Ｐゴシック"/>
            <family val="3"/>
            <charset val="128"/>
          </rPr>
          <t>A･B･C共通の種目を入力。</t>
        </r>
      </text>
    </comment>
    <comment ref="V30" authorId="0" shapeId="0">
      <text>
        <r>
          <rPr>
            <sz val="9"/>
            <color indexed="81"/>
            <rFont val="ＭＳ Ｐゴシック"/>
            <family val="3"/>
            <charset val="128"/>
          </rPr>
          <t>公認の参加記録を入力上の注意に基づき半角数字のみで入力。</t>
        </r>
      </text>
    </comment>
    <comment ref="W30" authorId="0" shapeId="0">
      <text>
        <r>
          <rPr>
            <sz val="9"/>
            <color indexed="81"/>
            <rFont val="ＭＳ Ｐゴシック"/>
            <family val="3"/>
            <charset val="128"/>
          </rPr>
          <t>ﾘﾚｰﾒﾝﾊﾞｰは最大6名以内で｢○｣を選択し表示。</t>
        </r>
      </text>
    </comment>
    <comment ref="C3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1" authorId="0" shapeId="0">
      <text>
        <r>
          <rPr>
            <sz val="9"/>
            <color indexed="81"/>
            <rFont val="ＭＳ Ｐゴシック"/>
            <family val="3"/>
            <charset val="128"/>
          </rPr>
          <t>氏のﾌﾘｶﾞﾅﾞを半角ｶﾀｶﾅで入力。</t>
        </r>
      </text>
    </comment>
    <comment ref="F31" authorId="0" shapeId="0">
      <text>
        <r>
          <rPr>
            <sz val="9"/>
            <color indexed="81"/>
            <rFont val="ＭＳ Ｐゴシック"/>
            <family val="3"/>
            <charset val="128"/>
          </rPr>
          <t>名のﾌﾘｶﾞﾅを半角ｶﾀｶﾅで入力。</t>
        </r>
      </text>
    </comment>
    <comment ref="G3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1" authorId="0" shapeId="0">
      <text>
        <r>
          <rPr>
            <sz val="9"/>
            <color indexed="81"/>
            <rFont val="ＭＳ Ｐゴシック"/>
            <family val="3"/>
            <charset val="128"/>
          </rPr>
          <t>所属略称を全角７文字,半角14文字以内の日本陸連登録略称で入力します。中学は○○中で。</t>
        </r>
      </text>
    </comment>
    <comment ref="I31" authorId="0" shapeId="0">
      <text>
        <r>
          <rPr>
            <sz val="9"/>
            <color indexed="81"/>
            <rFont val="ＭＳ Ｐゴシック"/>
            <family val="3"/>
            <charset val="128"/>
          </rPr>
          <t>所属のﾌﾘｶﾞﾅを半角ｶﾀｶﾅで入力します。</t>
        </r>
      </text>
    </comment>
    <comment ref="M31" authorId="0" shapeId="0">
      <text>
        <r>
          <rPr>
            <sz val="9"/>
            <color indexed="81"/>
            <rFont val="ＭＳ Ｐゴシック"/>
            <family val="3"/>
            <charset val="128"/>
          </rPr>
          <t>区分A（中3）の種目を選択。</t>
        </r>
      </text>
    </comment>
    <comment ref="N31" authorId="0" shapeId="0">
      <text>
        <r>
          <rPr>
            <sz val="9"/>
            <color indexed="81"/>
            <rFont val="ＭＳ Ｐゴシック"/>
            <family val="3"/>
            <charset val="128"/>
          </rPr>
          <t>公認の参加記録を入力上の注意に基づき半角数字のみで入力。</t>
        </r>
      </text>
    </comment>
    <comment ref="O3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1" authorId="0" shapeId="0">
      <text>
        <r>
          <rPr>
            <sz val="9"/>
            <color indexed="81"/>
            <rFont val="NSimSun"/>
            <family val="3"/>
            <charset val="134"/>
          </rPr>
          <t>区</t>
        </r>
        <r>
          <rPr>
            <sz val="9"/>
            <color indexed="81"/>
            <rFont val="ＭＳ Ｐゴシック"/>
            <family val="3"/>
            <charset val="128"/>
          </rPr>
          <t>分B(中2)の種目を選択。</t>
        </r>
      </text>
    </comment>
    <comment ref="Q31" authorId="0" shapeId="0">
      <text>
        <r>
          <rPr>
            <sz val="9"/>
            <color indexed="81"/>
            <rFont val="ＭＳ Ｐゴシック"/>
            <family val="3"/>
            <charset val="128"/>
          </rPr>
          <t>公認の参加記録を入力上の注意に基づき半角数字のみで入力。</t>
        </r>
      </text>
    </comment>
    <comment ref="R3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1" authorId="0" shapeId="0">
      <text>
        <r>
          <rPr>
            <sz val="9"/>
            <color indexed="81"/>
            <rFont val="ＭＳ Ｐゴシック"/>
            <family val="3"/>
            <charset val="128"/>
          </rPr>
          <t>区分C（中1）の種目を選択。</t>
        </r>
      </text>
    </comment>
    <comment ref="T31" authorId="0" shapeId="0">
      <text>
        <r>
          <rPr>
            <sz val="9"/>
            <color indexed="81"/>
            <rFont val="ＭＳ Ｐゴシック"/>
            <family val="3"/>
            <charset val="128"/>
          </rPr>
          <t>公認の参加記録を入力上の注意に基づき半角数字のみで入力。</t>
        </r>
      </text>
    </comment>
    <comment ref="U31" authorId="0" shapeId="0">
      <text>
        <r>
          <rPr>
            <sz val="9"/>
            <color indexed="81"/>
            <rFont val="ＭＳ Ｐゴシック"/>
            <family val="3"/>
            <charset val="128"/>
          </rPr>
          <t>A･B･C共通の種目を入力。</t>
        </r>
      </text>
    </comment>
    <comment ref="V31" authorId="0" shapeId="0">
      <text>
        <r>
          <rPr>
            <sz val="9"/>
            <color indexed="81"/>
            <rFont val="ＭＳ Ｐゴシック"/>
            <family val="3"/>
            <charset val="128"/>
          </rPr>
          <t>公認の参加記録を入力上の注意に基づき半角数字のみで入力。</t>
        </r>
      </text>
    </comment>
    <comment ref="W31" authorId="0" shapeId="0">
      <text>
        <r>
          <rPr>
            <sz val="9"/>
            <color indexed="81"/>
            <rFont val="ＭＳ Ｐゴシック"/>
            <family val="3"/>
            <charset val="128"/>
          </rPr>
          <t>ﾘﾚｰﾒﾝﾊﾞｰは最大6名以内で｢○｣を選択し表示。</t>
        </r>
      </text>
    </comment>
    <comment ref="C3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2" authorId="0" shapeId="0">
      <text>
        <r>
          <rPr>
            <sz val="9"/>
            <color indexed="81"/>
            <rFont val="ＭＳ Ｐゴシック"/>
            <family val="3"/>
            <charset val="128"/>
          </rPr>
          <t>氏のﾌﾘｶﾞﾅﾞを半角ｶﾀｶﾅで入力。</t>
        </r>
      </text>
    </comment>
    <comment ref="F32" authorId="0" shapeId="0">
      <text>
        <r>
          <rPr>
            <sz val="9"/>
            <color indexed="81"/>
            <rFont val="ＭＳ Ｐゴシック"/>
            <family val="3"/>
            <charset val="128"/>
          </rPr>
          <t>名のﾌﾘｶﾞﾅを半角ｶﾀｶﾅで入力。</t>
        </r>
      </text>
    </comment>
    <comment ref="G3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2" authorId="0" shapeId="0">
      <text>
        <r>
          <rPr>
            <sz val="9"/>
            <color indexed="81"/>
            <rFont val="ＭＳ Ｐゴシック"/>
            <family val="3"/>
            <charset val="128"/>
          </rPr>
          <t>所属略称を全角７文字,半角14文字以内の日本陸連登録略称で入力します。中学は○○中で。</t>
        </r>
      </text>
    </comment>
    <comment ref="I32" authorId="0" shapeId="0">
      <text>
        <r>
          <rPr>
            <sz val="9"/>
            <color indexed="81"/>
            <rFont val="ＭＳ Ｐゴシック"/>
            <family val="3"/>
            <charset val="128"/>
          </rPr>
          <t>所属のﾌﾘｶﾞﾅを半角ｶﾀｶﾅで入力します。</t>
        </r>
      </text>
    </comment>
    <comment ref="M32" authorId="0" shapeId="0">
      <text>
        <r>
          <rPr>
            <sz val="9"/>
            <color indexed="81"/>
            <rFont val="ＭＳ Ｐゴシック"/>
            <family val="3"/>
            <charset val="128"/>
          </rPr>
          <t>区分A（中3）の種目を選択。</t>
        </r>
      </text>
    </comment>
    <comment ref="N32" authorId="0" shapeId="0">
      <text>
        <r>
          <rPr>
            <sz val="9"/>
            <color indexed="81"/>
            <rFont val="ＭＳ Ｐゴシック"/>
            <family val="3"/>
            <charset val="128"/>
          </rPr>
          <t>公認の参加記録を入力上の注意に基づき半角数字のみで入力。</t>
        </r>
      </text>
    </comment>
    <comment ref="O3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2" authorId="0" shapeId="0">
      <text>
        <r>
          <rPr>
            <sz val="9"/>
            <color indexed="81"/>
            <rFont val="NSimSun"/>
            <family val="3"/>
            <charset val="134"/>
          </rPr>
          <t>区</t>
        </r>
        <r>
          <rPr>
            <sz val="9"/>
            <color indexed="81"/>
            <rFont val="ＭＳ Ｐゴシック"/>
            <family val="3"/>
            <charset val="128"/>
          </rPr>
          <t>分B(中2)の種目を選択。</t>
        </r>
      </text>
    </comment>
    <comment ref="Q32" authorId="0" shapeId="0">
      <text>
        <r>
          <rPr>
            <sz val="9"/>
            <color indexed="81"/>
            <rFont val="ＭＳ Ｐゴシック"/>
            <family val="3"/>
            <charset val="128"/>
          </rPr>
          <t>公認の参加記録を入力上の注意に基づき半角数字のみで入力。</t>
        </r>
      </text>
    </comment>
    <comment ref="R3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2" authorId="0" shapeId="0">
      <text>
        <r>
          <rPr>
            <sz val="9"/>
            <color indexed="81"/>
            <rFont val="ＭＳ Ｐゴシック"/>
            <family val="3"/>
            <charset val="128"/>
          </rPr>
          <t>区分C（中1）の種目を選択。</t>
        </r>
      </text>
    </comment>
    <comment ref="T32" authorId="0" shapeId="0">
      <text>
        <r>
          <rPr>
            <sz val="9"/>
            <color indexed="81"/>
            <rFont val="ＭＳ Ｐゴシック"/>
            <family val="3"/>
            <charset val="128"/>
          </rPr>
          <t>公認の参加記録を入力上の注意に基づき半角数字のみで入力。</t>
        </r>
      </text>
    </comment>
    <comment ref="U32" authorId="0" shapeId="0">
      <text>
        <r>
          <rPr>
            <sz val="9"/>
            <color indexed="81"/>
            <rFont val="ＭＳ Ｐゴシック"/>
            <family val="3"/>
            <charset val="128"/>
          </rPr>
          <t>A･B･C共通の種目を入力。</t>
        </r>
      </text>
    </comment>
    <comment ref="V32" authorId="0" shapeId="0">
      <text>
        <r>
          <rPr>
            <sz val="9"/>
            <color indexed="81"/>
            <rFont val="ＭＳ Ｐゴシック"/>
            <family val="3"/>
            <charset val="128"/>
          </rPr>
          <t>公認の参加記録を入力上の注意に基づき半角数字のみで入力。</t>
        </r>
      </text>
    </comment>
    <comment ref="W32" authorId="0" shapeId="0">
      <text>
        <r>
          <rPr>
            <sz val="9"/>
            <color indexed="81"/>
            <rFont val="ＭＳ Ｐゴシック"/>
            <family val="3"/>
            <charset val="128"/>
          </rPr>
          <t>ﾘﾚｰﾒﾝﾊﾞｰは最大6名以内で｢○｣を選択し表示。</t>
        </r>
      </text>
    </comment>
    <comment ref="C3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3" authorId="0" shapeId="0">
      <text>
        <r>
          <rPr>
            <sz val="9"/>
            <color indexed="81"/>
            <rFont val="ＭＳ Ｐゴシック"/>
            <family val="3"/>
            <charset val="128"/>
          </rPr>
          <t>氏のﾌﾘｶﾞﾅﾞを半角ｶﾀｶﾅで入力。</t>
        </r>
      </text>
    </comment>
    <comment ref="F33" authorId="0" shapeId="0">
      <text>
        <r>
          <rPr>
            <sz val="9"/>
            <color indexed="81"/>
            <rFont val="ＭＳ Ｐゴシック"/>
            <family val="3"/>
            <charset val="128"/>
          </rPr>
          <t>名のﾌﾘｶﾞﾅを半角ｶﾀｶﾅで入力。</t>
        </r>
      </text>
    </comment>
    <comment ref="G3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3" authorId="0" shapeId="0">
      <text>
        <r>
          <rPr>
            <sz val="9"/>
            <color indexed="81"/>
            <rFont val="ＭＳ Ｐゴシック"/>
            <family val="3"/>
            <charset val="128"/>
          </rPr>
          <t>所属略称を全角７文字,半角14文字以内の日本陸連登録略称で入力します。中学は○○中で。</t>
        </r>
      </text>
    </comment>
    <comment ref="I33" authorId="0" shapeId="0">
      <text>
        <r>
          <rPr>
            <sz val="9"/>
            <color indexed="81"/>
            <rFont val="ＭＳ Ｐゴシック"/>
            <family val="3"/>
            <charset val="128"/>
          </rPr>
          <t>所属のﾌﾘｶﾞﾅを半角ｶﾀｶﾅで入力します。</t>
        </r>
      </text>
    </comment>
    <comment ref="M33" authorId="0" shapeId="0">
      <text>
        <r>
          <rPr>
            <sz val="9"/>
            <color indexed="81"/>
            <rFont val="ＭＳ Ｐゴシック"/>
            <family val="3"/>
            <charset val="128"/>
          </rPr>
          <t>区分A（中3）の種目を選択。</t>
        </r>
      </text>
    </comment>
    <comment ref="N33" authorId="0" shapeId="0">
      <text>
        <r>
          <rPr>
            <sz val="9"/>
            <color indexed="81"/>
            <rFont val="ＭＳ Ｐゴシック"/>
            <family val="3"/>
            <charset val="128"/>
          </rPr>
          <t>公認の参加記録を入力上の注意に基づき半角数字のみで入力。</t>
        </r>
      </text>
    </comment>
    <comment ref="O3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3" authorId="0" shapeId="0">
      <text>
        <r>
          <rPr>
            <sz val="9"/>
            <color indexed="81"/>
            <rFont val="NSimSun"/>
            <family val="3"/>
            <charset val="134"/>
          </rPr>
          <t>区</t>
        </r>
        <r>
          <rPr>
            <sz val="9"/>
            <color indexed="81"/>
            <rFont val="ＭＳ Ｐゴシック"/>
            <family val="3"/>
            <charset val="128"/>
          </rPr>
          <t>分B(中2)の種目を選択。</t>
        </r>
      </text>
    </comment>
    <comment ref="Q33" authorId="0" shapeId="0">
      <text>
        <r>
          <rPr>
            <sz val="9"/>
            <color indexed="81"/>
            <rFont val="ＭＳ Ｐゴシック"/>
            <family val="3"/>
            <charset val="128"/>
          </rPr>
          <t>公認の参加記録を入力上の注意に基づき半角数字のみで入力。</t>
        </r>
      </text>
    </comment>
    <comment ref="R3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3" authorId="0" shapeId="0">
      <text>
        <r>
          <rPr>
            <sz val="9"/>
            <color indexed="81"/>
            <rFont val="ＭＳ Ｐゴシック"/>
            <family val="3"/>
            <charset val="128"/>
          </rPr>
          <t>区分C（中1）の種目を選択。</t>
        </r>
      </text>
    </comment>
    <comment ref="T33" authorId="0" shapeId="0">
      <text>
        <r>
          <rPr>
            <sz val="9"/>
            <color indexed="81"/>
            <rFont val="ＭＳ Ｐゴシック"/>
            <family val="3"/>
            <charset val="128"/>
          </rPr>
          <t>公認の参加記録を入力上の注意に基づき半角数字のみで入力。</t>
        </r>
      </text>
    </comment>
    <comment ref="U33" authorId="0" shapeId="0">
      <text>
        <r>
          <rPr>
            <sz val="9"/>
            <color indexed="81"/>
            <rFont val="ＭＳ Ｐゴシック"/>
            <family val="3"/>
            <charset val="128"/>
          </rPr>
          <t>A･B･C共通の種目を入力。</t>
        </r>
      </text>
    </comment>
    <comment ref="V33" authorId="0" shapeId="0">
      <text>
        <r>
          <rPr>
            <sz val="9"/>
            <color indexed="81"/>
            <rFont val="ＭＳ Ｐゴシック"/>
            <family val="3"/>
            <charset val="128"/>
          </rPr>
          <t>公認の参加記録を入力上の注意に基づき半角数字のみで入力。</t>
        </r>
      </text>
    </comment>
    <comment ref="W33" authorId="0" shapeId="0">
      <text>
        <r>
          <rPr>
            <sz val="9"/>
            <color indexed="81"/>
            <rFont val="ＭＳ Ｐゴシック"/>
            <family val="3"/>
            <charset val="128"/>
          </rPr>
          <t>ﾘﾚｰﾒﾝﾊﾞｰは最大6名以内で｢○｣を選択し表示。</t>
        </r>
      </text>
    </comment>
    <comment ref="C3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4" authorId="0" shapeId="0">
      <text>
        <r>
          <rPr>
            <sz val="9"/>
            <color indexed="81"/>
            <rFont val="ＭＳ Ｐゴシック"/>
            <family val="3"/>
            <charset val="128"/>
          </rPr>
          <t>氏のﾌﾘｶﾞﾅﾞを半角ｶﾀｶﾅで入力。</t>
        </r>
      </text>
    </comment>
    <comment ref="F34" authorId="0" shapeId="0">
      <text>
        <r>
          <rPr>
            <sz val="9"/>
            <color indexed="81"/>
            <rFont val="ＭＳ Ｐゴシック"/>
            <family val="3"/>
            <charset val="128"/>
          </rPr>
          <t>名のﾌﾘｶﾞﾅを半角ｶﾀｶﾅで入力。</t>
        </r>
      </text>
    </comment>
    <comment ref="G3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4" authorId="0" shapeId="0">
      <text>
        <r>
          <rPr>
            <sz val="9"/>
            <color indexed="81"/>
            <rFont val="ＭＳ Ｐゴシック"/>
            <family val="3"/>
            <charset val="128"/>
          </rPr>
          <t>所属略称を全角７文字,半角14文字以内の日本陸連登録略称で入力します。中学は○○中で。</t>
        </r>
      </text>
    </comment>
    <comment ref="I34" authorId="0" shapeId="0">
      <text>
        <r>
          <rPr>
            <sz val="9"/>
            <color indexed="81"/>
            <rFont val="ＭＳ Ｐゴシック"/>
            <family val="3"/>
            <charset val="128"/>
          </rPr>
          <t>所属のﾌﾘｶﾞﾅを半角ｶﾀｶﾅで入力します。</t>
        </r>
      </text>
    </comment>
    <comment ref="M34" authorId="0" shapeId="0">
      <text>
        <r>
          <rPr>
            <sz val="9"/>
            <color indexed="81"/>
            <rFont val="ＭＳ Ｐゴシック"/>
            <family val="3"/>
            <charset val="128"/>
          </rPr>
          <t>区分A（中3）の種目を選択。</t>
        </r>
      </text>
    </comment>
    <comment ref="N34" authorId="0" shapeId="0">
      <text>
        <r>
          <rPr>
            <sz val="9"/>
            <color indexed="81"/>
            <rFont val="ＭＳ Ｐゴシック"/>
            <family val="3"/>
            <charset val="128"/>
          </rPr>
          <t>公認の参加記録を入力上の注意に基づき半角数字のみで入力。</t>
        </r>
      </text>
    </comment>
    <comment ref="O3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4" authorId="0" shapeId="0">
      <text>
        <r>
          <rPr>
            <sz val="9"/>
            <color indexed="81"/>
            <rFont val="NSimSun"/>
            <family val="3"/>
            <charset val="134"/>
          </rPr>
          <t>区</t>
        </r>
        <r>
          <rPr>
            <sz val="9"/>
            <color indexed="81"/>
            <rFont val="ＭＳ Ｐゴシック"/>
            <family val="3"/>
            <charset val="128"/>
          </rPr>
          <t>分B(中2)の種目を選択。</t>
        </r>
      </text>
    </comment>
    <comment ref="Q34" authorId="0" shapeId="0">
      <text>
        <r>
          <rPr>
            <sz val="9"/>
            <color indexed="81"/>
            <rFont val="ＭＳ Ｐゴシック"/>
            <family val="3"/>
            <charset val="128"/>
          </rPr>
          <t>公認の参加記録を入力上の注意に基づき半角数字のみで入力。</t>
        </r>
      </text>
    </comment>
    <comment ref="R3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4" authorId="0" shapeId="0">
      <text>
        <r>
          <rPr>
            <sz val="9"/>
            <color indexed="81"/>
            <rFont val="ＭＳ Ｐゴシック"/>
            <family val="3"/>
            <charset val="128"/>
          </rPr>
          <t>区分C（中1）の種目を選択。</t>
        </r>
      </text>
    </comment>
    <comment ref="T34" authorId="0" shapeId="0">
      <text>
        <r>
          <rPr>
            <sz val="9"/>
            <color indexed="81"/>
            <rFont val="ＭＳ Ｐゴシック"/>
            <family val="3"/>
            <charset val="128"/>
          </rPr>
          <t>公認の参加記録を入力上の注意に基づき半角数字のみで入力。</t>
        </r>
      </text>
    </comment>
    <comment ref="U34" authorId="0" shapeId="0">
      <text>
        <r>
          <rPr>
            <sz val="9"/>
            <color indexed="81"/>
            <rFont val="ＭＳ Ｐゴシック"/>
            <family val="3"/>
            <charset val="128"/>
          </rPr>
          <t>A･B･C共通の種目を入力。</t>
        </r>
      </text>
    </comment>
    <comment ref="V34" authorId="0" shapeId="0">
      <text>
        <r>
          <rPr>
            <sz val="9"/>
            <color indexed="81"/>
            <rFont val="ＭＳ Ｐゴシック"/>
            <family val="3"/>
            <charset val="128"/>
          </rPr>
          <t>公認の参加記録を入力上の注意に基づき半角数字のみで入力。</t>
        </r>
      </text>
    </comment>
    <comment ref="W34" authorId="0" shapeId="0">
      <text>
        <r>
          <rPr>
            <sz val="9"/>
            <color indexed="81"/>
            <rFont val="ＭＳ Ｐゴシック"/>
            <family val="3"/>
            <charset val="128"/>
          </rPr>
          <t>ﾘﾚｰﾒﾝﾊﾞｰは最大6名以内で｢○｣を選択し表示。</t>
        </r>
      </text>
    </comment>
    <comment ref="C35"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5"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5" authorId="0" shapeId="0">
      <text>
        <r>
          <rPr>
            <sz val="9"/>
            <color indexed="81"/>
            <rFont val="ＭＳ Ｐゴシック"/>
            <family val="3"/>
            <charset val="128"/>
          </rPr>
          <t>氏のﾌﾘｶﾞﾅﾞを半角ｶﾀｶﾅで入力。</t>
        </r>
      </text>
    </comment>
    <comment ref="F35" authorId="0" shapeId="0">
      <text>
        <r>
          <rPr>
            <sz val="9"/>
            <color indexed="81"/>
            <rFont val="ＭＳ Ｐゴシック"/>
            <family val="3"/>
            <charset val="128"/>
          </rPr>
          <t>名のﾌﾘｶﾞﾅを半角ｶﾀｶﾅで入力。</t>
        </r>
      </text>
    </comment>
    <comment ref="G35"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5" authorId="0" shapeId="0">
      <text>
        <r>
          <rPr>
            <sz val="9"/>
            <color indexed="81"/>
            <rFont val="ＭＳ Ｐゴシック"/>
            <family val="3"/>
            <charset val="128"/>
          </rPr>
          <t>所属略称を全角７文字,半角14文字以内の日本陸連登録略称で入力します。中学は○○中で。</t>
        </r>
      </text>
    </comment>
    <comment ref="I35" authorId="0" shapeId="0">
      <text>
        <r>
          <rPr>
            <sz val="9"/>
            <color indexed="81"/>
            <rFont val="ＭＳ Ｐゴシック"/>
            <family val="3"/>
            <charset val="128"/>
          </rPr>
          <t>所属のﾌﾘｶﾞﾅを半角ｶﾀｶﾅで入力します。</t>
        </r>
      </text>
    </comment>
    <comment ref="M35" authorId="0" shapeId="0">
      <text>
        <r>
          <rPr>
            <sz val="9"/>
            <color indexed="81"/>
            <rFont val="ＭＳ Ｐゴシック"/>
            <family val="3"/>
            <charset val="128"/>
          </rPr>
          <t>区分A（中3）の種目を選択。</t>
        </r>
      </text>
    </comment>
    <comment ref="N35" authorId="0" shapeId="0">
      <text>
        <r>
          <rPr>
            <sz val="9"/>
            <color indexed="81"/>
            <rFont val="ＭＳ Ｐゴシック"/>
            <family val="3"/>
            <charset val="128"/>
          </rPr>
          <t>公認の参加記録を入力上の注意に基づき半角数字のみで入力。</t>
        </r>
      </text>
    </comment>
    <comment ref="O3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5" authorId="0" shapeId="0">
      <text>
        <r>
          <rPr>
            <sz val="9"/>
            <color indexed="81"/>
            <rFont val="NSimSun"/>
            <family val="3"/>
            <charset val="134"/>
          </rPr>
          <t>区</t>
        </r>
        <r>
          <rPr>
            <sz val="9"/>
            <color indexed="81"/>
            <rFont val="ＭＳ Ｐゴシック"/>
            <family val="3"/>
            <charset val="128"/>
          </rPr>
          <t>分B(中2)の種目を選択。</t>
        </r>
      </text>
    </comment>
    <comment ref="Q35" authorId="0" shapeId="0">
      <text>
        <r>
          <rPr>
            <sz val="9"/>
            <color indexed="81"/>
            <rFont val="ＭＳ Ｐゴシック"/>
            <family val="3"/>
            <charset val="128"/>
          </rPr>
          <t>公認の参加記録を入力上の注意に基づき半角数字のみで入力。</t>
        </r>
      </text>
    </comment>
    <comment ref="R35"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5" authorId="0" shapeId="0">
      <text>
        <r>
          <rPr>
            <sz val="9"/>
            <color indexed="81"/>
            <rFont val="ＭＳ Ｐゴシック"/>
            <family val="3"/>
            <charset val="128"/>
          </rPr>
          <t>区分C（中1）の種目を選択。</t>
        </r>
      </text>
    </comment>
    <comment ref="T35" authorId="0" shapeId="0">
      <text>
        <r>
          <rPr>
            <sz val="9"/>
            <color indexed="81"/>
            <rFont val="ＭＳ Ｐゴシック"/>
            <family val="3"/>
            <charset val="128"/>
          </rPr>
          <t>公認の参加記録を入力上の注意に基づき半角数字のみで入力。</t>
        </r>
      </text>
    </comment>
    <comment ref="U35" authorId="0" shapeId="0">
      <text>
        <r>
          <rPr>
            <sz val="9"/>
            <color indexed="81"/>
            <rFont val="ＭＳ Ｐゴシック"/>
            <family val="3"/>
            <charset val="128"/>
          </rPr>
          <t>A･B･C共通の種目を入力。</t>
        </r>
      </text>
    </comment>
    <comment ref="V35" authorId="0" shapeId="0">
      <text>
        <r>
          <rPr>
            <sz val="9"/>
            <color indexed="81"/>
            <rFont val="ＭＳ Ｐゴシック"/>
            <family val="3"/>
            <charset val="128"/>
          </rPr>
          <t>公認の参加記録を入力上の注意に基づき半角数字のみで入力。</t>
        </r>
      </text>
    </comment>
    <comment ref="W35" authorId="0" shapeId="0">
      <text>
        <r>
          <rPr>
            <sz val="9"/>
            <color indexed="81"/>
            <rFont val="ＭＳ Ｐゴシック"/>
            <family val="3"/>
            <charset val="128"/>
          </rPr>
          <t>ﾘﾚｰﾒﾝﾊﾞｰは最大6名以内で｢○｣を選択し表示。</t>
        </r>
      </text>
    </comment>
    <comment ref="C36"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6"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6" authorId="0" shapeId="0">
      <text>
        <r>
          <rPr>
            <sz val="9"/>
            <color indexed="81"/>
            <rFont val="ＭＳ Ｐゴシック"/>
            <family val="3"/>
            <charset val="128"/>
          </rPr>
          <t>氏のﾌﾘｶﾞﾅﾞを半角ｶﾀｶﾅで入力。</t>
        </r>
      </text>
    </comment>
    <comment ref="F36" authorId="0" shapeId="0">
      <text>
        <r>
          <rPr>
            <sz val="9"/>
            <color indexed="81"/>
            <rFont val="ＭＳ Ｐゴシック"/>
            <family val="3"/>
            <charset val="128"/>
          </rPr>
          <t>名のﾌﾘｶﾞﾅを半角ｶﾀｶﾅで入力。</t>
        </r>
      </text>
    </comment>
    <comment ref="G36"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6" authorId="0" shapeId="0">
      <text>
        <r>
          <rPr>
            <sz val="9"/>
            <color indexed="81"/>
            <rFont val="ＭＳ Ｐゴシック"/>
            <family val="3"/>
            <charset val="128"/>
          </rPr>
          <t>所属略称を全角７文字,半角14文字以内の日本陸連登録略称で入力します。中学は○○中で。</t>
        </r>
      </text>
    </comment>
    <comment ref="I36" authorId="0" shapeId="0">
      <text>
        <r>
          <rPr>
            <sz val="9"/>
            <color indexed="81"/>
            <rFont val="ＭＳ Ｐゴシック"/>
            <family val="3"/>
            <charset val="128"/>
          </rPr>
          <t>所属のﾌﾘｶﾞﾅを半角ｶﾀｶﾅで入力します。</t>
        </r>
      </text>
    </comment>
    <comment ref="M36" authorId="0" shapeId="0">
      <text>
        <r>
          <rPr>
            <sz val="9"/>
            <color indexed="81"/>
            <rFont val="ＭＳ Ｐゴシック"/>
            <family val="3"/>
            <charset val="128"/>
          </rPr>
          <t>区分A（中3）の種目を選択。</t>
        </r>
      </text>
    </comment>
    <comment ref="N36" authorId="0" shapeId="0">
      <text>
        <r>
          <rPr>
            <sz val="9"/>
            <color indexed="81"/>
            <rFont val="ＭＳ Ｐゴシック"/>
            <family val="3"/>
            <charset val="128"/>
          </rPr>
          <t>公認の参加記録を入力上の注意に基づき半角数字のみで入力。</t>
        </r>
      </text>
    </comment>
    <comment ref="O3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6" authorId="0" shapeId="0">
      <text>
        <r>
          <rPr>
            <sz val="9"/>
            <color indexed="81"/>
            <rFont val="NSimSun"/>
            <family val="3"/>
            <charset val="134"/>
          </rPr>
          <t>区</t>
        </r>
        <r>
          <rPr>
            <sz val="9"/>
            <color indexed="81"/>
            <rFont val="ＭＳ Ｐゴシック"/>
            <family val="3"/>
            <charset val="128"/>
          </rPr>
          <t>分B(中2)の種目を選択。</t>
        </r>
      </text>
    </comment>
    <comment ref="Q36" authorId="0" shapeId="0">
      <text>
        <r>
          <rPr>
            <sz val="9"/>
            <color indexed="81"/>
            <rFont val="ＭＳ Ｐゴシック"/>
            <family val="3"/>
            <charset val="128"/>
          </rPr>
          <t>公認の参加記録を入力上の注意に基づき半角数字のみで入力。</t>
        </r>
      </text>
    </comment>
    <comment ref="R36"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6" authorId="0" shapeId="0">
      <text>
        <r>
          <rPr>
            <sz val="9"/>
            <color indexed="81"/>
            <rFont val="ＭＳ Ｐゴシック"/>
            <family val="3"/>
            <charset val="128"/>
          </rPr>
          <t>区分C（中1）の種目を選択。</t>
        </r>
      </text>
    </comment>
    <comment ref="T36" authorId="0" shapeId="0">
      <text>
        <r>
          <rPr>
            <sz val="9"/>
            <color indexed="81"/>
            <rFont val="ＭＳ Ｐゴシック"/>
            <family val="3"/>
            <charset val="128"/>
          </rPr>
          <t>公認の参加記録を入力上の注意に基づき半角数字のみで入力。</t>
        </r>
      </text>
    </comment>
    <comment ref="U36" authorId="0" shapeId="0">
      <text>
        <r>
          <rPr>
            <sz val="9"/>
            <color indexed="81"/>
            <rFont val="ＭＳ Ｐゴシック"/>
            <family val="3"/>
            <charset val="128"/>
          </rPr>
          <t>A･B･C共通の種目を入力。</t>
        </r>
      </text>
    </comment>
    <comment ref="V36" authorId="0" shapeId="0">
      <text>
        <r>
          <rPr>
            <sz val="9"/>
            <color indexed="81"/>
            <rFont val="ＭＳ Ｐゴシック"/>
            <family val="3"/>
            <charset val="128"/>
          </rPr>
          <t>公認の参加記録を入力上の注意に基づき半角数字のみで入力。</t>
        </r>
      </text>
    </comment>
    <comment ref="W36" authorId="0" shapeId="0">
      <text>
        <r>
          <rPr>
            <sz val="9"/>
            <color indexed="81"/>
            <rFont val="ＭＳ Ｐゴシック"/>
            <family val="3"/>
            <charset val="128"/>
          </rPr>
          <t>ﾘﾚｰﾒﾝﾊﾞｰは最大6名以内で｢○｣を選択し表示。</t>
        </r>
      </text>
    </comment>
    <comment ref="C37"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7"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7" authorId="0" shapeId="0">
      <text>
        <r>
          <rPr>
            <sz val="9"/>
            <color indexed="81"/>
            <rFont val="ＭＳ Ｐゴシック"/>
            <family val="3"/>
            <charset val="128"/>
          </rPr>
          <t>氏のﾌﾘｶﾞﾅﾞを半角ｶﾀｶﾅで入力。</t>
        </r>
      </text>
    </comment>
    <comment ref="F37" authorId="0" shapeId="0">
      <text>
        <r>
          <rPr>
            <sz val="9"/>
            <color indexed="81"/>
            <rFont val="ＭＳ Ｐゴシック"/>
            <family val="3"/>
            <charset val="128"/>
          </rPr>
          <t>名のﾌﾘｶﾞﾅを半角ｶﾀｶﾅで入力。</t>
        </r>
      </text>
    </comment>
    <comment ref="G37"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7" authorId="0" shapeId="0">
      <text>
        <r>
          <rPr>
            <sz val="9"/>
            <color indexed="81"/>
            <rFont val="ＭＳ Ｐゴシック"/>
            <family val="3"/>
            <charset val="128"/>
          </rPr>
          <t>所属略称を全角７文字,半角14文字以内の日本陸連登録略称で入力します。中学は○○中で。</t>
        </r>
      </text>
    </comment>
    <comment ref="I37" authorId="0" shapeId="0">
      <text>
        <r>
          <rPr>
            <sz val="9"/>
            <color indexed="81"/>
            <rFont val="ＭＳ Ｐゴシック"/>
            <family val="3"/>
            <charset val="128"/>
          </rPr>
          <t>所属のﾌﾘｶﾞﾅを半角ｶﾀｶﾅで入力します。</t>
        </r>
      </text>
    </comment>
    <comment ref="M37" authorId="0" shapeId="0">
      <text>
        <r>
          <rPr>
            <sz val="9"/>
            <color indexed="81"/>
            <rFont val="ＭＳ Ｐゴシック"/>
            <family val="3"/>
            <charset val="128"/>
          </rPr>
          <t>区分A（中3）の種目を選択。</t>
        </r>
      </text>
    </comment>
    <comment ref="N37" authorId="0" shapeId="0">
      <text>
        <r>
          <rPr>
            <sz val="9"/>
            <color indexed="81"/>
            <rFont val="ＭＳ Ｐゴシック"/>
            <family val="3"/>
            <charset val="128"/>
          </rPr>
          <t>公認の参加記録を入力上の注意に基づき半角数字のみで入力。</t>
        </r>
      </text>
    </comment>
    <comment ref="O3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7" authorId="0" shapeId="0">
      <text>
        <r>
          <rPr>
            <sz val="9"/>
            <color indexed="81"/>
            <rFont val="NSimSun"/>
            <family val="3"/>
            <charset val="134"/>
          </rPr>
          <t>区</t>
        </r>
        <r>
          <rPr>
            <sz val="9"/>
            <color indexed="81"/>
            <rFont val="ＭＳ Ｐゴシック"/>
            <family val="3"/>
            <charset val="128"/>
          </rPr>
          <t>分B(中2)の種目を選択。</t>
        </r>
      </text>
    </comment>
    <comment ref="Q37" authorId="0" shapeId="0">
      <text>
        <r>
          <rPr>
            <sz val="9"/>
            <color indexed="81"/>
            <rFont val="ＭＳ Ｐゴシック"/>
            <family val="3"/>
            <charset val="128"/>
          </rPr>
          <t>公認の参加記録を入力上の注意に基づき半角数字のみで入力。</t>
        </r>
      </text>
    </comment>
    <comment ref="R37"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7" authorId="0" shapeId="0">
      <text>
        <r>
          <rPr>
            <sz val="9"/>
            <color indexed="81"/>
            <rFont val="ＭＳ Ｐゴシック"/>
            <family val="3"/>
            <charset val="128"/>
          </rPr>
          <t>区分C（中1）の種目を選択。</t>
        </r>
      </text>
    </comment>
    <comment ref="T37" authorId="0" shapeId="0">
      <text>
        <r>
          <rPr>
            <sz val="9"/>
            <color indexed="81"/>
            <rFont val="ＭＳ Ｐゴシック"/>
            <family val="3"/>
            <charset val="128"/>
          </rPr>
          <t>公認の参加記録を入力上の注意に基づき半角数字のみで入力。</t>
        </r>
      </text>
    </comment>
    <comment ref="U37" authorId="0" shapeId="0">
      <text>
        <r>
          <rPr>
            <sz val="9"/>
            <color indexed="81"/>
            <rFont val="ＭＳ Ｐゴシック"/>
            <family val="3"/>
            <charset val="128"/>
          </rPr>
          <t>A･B･C共通の種目を入力。</t>
        </r>
      </text>
    </comment>
    <comment ref="V37" authorId="0" shapeId="0">
      <text>
        <r>
          <rPr>
            <sz val="9"/>
            <color indexed="81"/>
            <rFont val="ＭＳ Ｐゴシック"/>
            <family val="3"/>
            <charset val="128"/>
          </rPr>
          <t>公認の参加記録を入力上の注意に基づき半角数字のみで入力。</t>
        </r>
      </text>
    </comment>
    <comment ref="W37" authorId="0" shapeId="0">
      <text>
        <r>
          <rPr>
            <sz val="9"/>
            <color indexed="81"/>
            <rFont val="ＭＳ Ｐゴシック"/>
            <family val="3"/>
            <charset val="128"/>
          </rPr>
          <t>ﾘﾚｰﾒﾝﾊﾞｰは最大6名以内で｢○｣を選択し表示。</t>
        </r>
      </text>
    </comment>
    <comment ref="C38"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8"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8" authorId="0" shapeId="0">
      <text>
        <r>
          <rPr>
            <sz val="9"/>
            <color indexed="81"/>
            <rFont val="ＭＳ Ｐゴシック"/>
            <family val="3"/>
            <charset val="128"/>
          </rPr>
          <t>氏のﾌﾘｶﾞﾅﾞを半角ｶﾀｶﾅで入力。</t>
        </r>
      </text>
    </comment>
    <comment ref="F38" authorId="0" shapeId="0">
      <text>
        <r>
          <rPr>
            <sz val="9"/>
            <color indexed="81"/>
            <rFont val="ＭＳ Ｐゴシック"/>
            <family val="3"/>
            <charset val="128"/>
          </rPr>
          <t>名のﾌﾘｶﾞﾅを半角ｶﾀｶﾅで入力。</t>
        </r>
      </text>
    </comment>
    <comment ref="G38"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8" authorId="0" shapeId="0">
      <text>
        <r>
          <rPr>
            <sz val="9"/>
            <color indexed="81"/>
            <rFont val="ＭＳ Ｐゴシック"/>
            <family val="3"/>
            <charset val="128"/>
          </rPr>
          <t>所属略称を全角７文字,半角14文字以内の日本陸連登録略称で入力します。中学は○○中で。</t>
        </r>
      </text>
    </comment>
    <comment ref="I38" authorId="0" shapeId="0">
      <text>
        <r>
          <rPr>
            <sz val="9"/>
            <color indexed="81"/>
            <rFont val="ＭＳ Ｐゴシック"/>
            <family val="3"/>
            <charset val="128"/>
          </rPr>
          <t>所属のﾌﾘｶﾞﾅを半角ｶﾀｶﾅで入力します。</t>
        </r>
      </text>
    </comment>
    <comment ref="M38" authorId="0" shapeId="0">
      <text>
        <r>
          <rPr>
            <sz val="9"/>
            <color indexed="81"/>
            <rFont val="ＭＳ Ｐゴシック"/>
            <family val="3"/>
            <charset val="128"/>
          </rPr>
          <t>区分A（中3）の種目を選択。</t>
        </r>
      </text>
    </comment>
    <comment ref="N38" authorId="0" shapeId="0">
      <text>
        <r>
          <rPr>
            <sz val="9"/>
            <color indexed="81"/>
            <rFont val="ＭＳ Ｐゴシック"/>
            <family val="3"/>
            <charset val="128"/>
          </rPr>
          <t>公認の参加記録を入力上の注意に基づき半角数字のみで入力。</t>
        </r>
      </text>
    </comment>
    <comment ref="O3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8" authorId="0" shapeId="0">
      <text>
        <r>
          <rPr>
            <sz val="9"/>
            <color indexed="81"/>
            <rFont val="NSimSun"/>
            <family val="3"/>
            <charset val="134"/>
          </rPr>
          <t>区</t>
        </r>
        <r>
          <rPr>
            <sz val="9"/>
            <color indexed="81"/>
            <rFont val="ＭＳ Ｐゴシック"/>
            <family val="3"/>
            <charset val="128"/>
          </rPr>
          <t>分B(中2)の種目を選択。</t>
        </r>
      </text>
    </comment>
    <comment ref="Q38" authorId="0" shapeId="0">
      <text>
        <r>
          <rPr>
            <sz val="9"/>
            <color indexed="81"/>
            <rFont val="ＭＳ Ｐゴシック"/>
            <family val="3"/>
            <charset val="128"/>
          </rPr>
          <t>公認の参加記録を入力上の注意に基づき半角数字のみで入力。</t>
        </r>
      </text>
    </comment>
    <comment ref="R38"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8" authorId="0" shapeId="0">
      <text>
        <r>
          <rPr>
            <sz val="9"/>
            <color indexed="81"/>
            <rFont val="ＭＳ Ｐゴシック"/>
            <family val="3"/>
            <charset val="128"/>
          </rPr>
          <t>区分C（中1）の種目を選択。</t>
        </r>
      </text>
    </comment>
    <comment ref="T38" authorId="0" shapeId="0">
      <text>
        <r>
          <rPr>
            <sz val="9"/>
            <color indexed="81"/>
            <rFont val="ＭＳ Ｐゴシック"/>
            <family val="3"/>
            <charset val="128"/>
          </rPr>
          <t>公認の参加記録を入力上の注意に基づき半角数字のみで入力。</t>
        </r>
      </text>
    </comment>
    <comment ref="U38" authorId="0" shapeId="0">
      <text>
        <r>
          <rPr>
            <sz val="9"/>
            <color indexed="81"/>
            <rFont val="ＭＳ Ｐゴシック"/>
            <family val="3"/>
            <charset val="128"/>
          </rPr>
          <t>A･B･C共通の種目を入力。</t>
        </r>
      </text>
    </comment>
    <comment ref="V38" authorId="0" shapeId="0">
      <text>
        <r>
          <rPr>
            <sz val="9"/>
            <color indexed="81"/>
            <rFont val="ＭＳ Ｐゴシック"/>
            <family val="3"/>
            <charset val="128"/>
          </rPr>
          <t>公認の参加記録を入力上の注意に基づき半角数字のみで入力。</t>
        </r>
      </text>
    </comment>
    <comment ref="W38" authorId="0" shapeId="0">
      <text>
        <r>
          <rPr>
            <sz val="9"/>
            <color indexed="81"/>
            <rFont val="ＭＳ Ｐゴシック"/>
            <family val="3"/>
            <charset val="128"/>
          </rPr>
          <t>ﾘﾚｰﾒﾝﾊﾞｰは最大6名以内で｢○｣を選択し表示。</t>
        </r>
      </text>
    </comment>
    <comment ref="C39"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39"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39" authorId="0" shapeId="0">
      <text>
        <r>
          <rPr>
            <sz val="9"/>
            <color indexed="81"/>
            <rFont val="ＭＳ Ｐゴシック"/>
            <family val="3"/>
            <charset val="128"/>
          </rPr>
          <t>氏のﾌﾘｶﾞﾅﾞを半角ｶﾀｶﾅで入力。</t>
        </r>
      </text>
    </comment>
    <comment ref="F39" authorId="0" shapeId="0">
      <text>
        <r>
          <rPr>
            <sz val="9"/>
            <color indexed="81"/>
            <rFont val="ＭＳ Ｐゴシック"/>
            <family val="3"/>
            <charset val="128"/>
          </rPr>
          <t>名のﾌﾘｶﾞﾅを半角ｶﾀｶﾅで入力。</t>
        </r>
      </text>
    </comment>
    <comment ref="G39"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39" authorId="0" shapeId="0">
      <text>
        <r>
          <rPr>
            <sz val="9"/>
            <color indexed="81"/>
            <rFont val="ＭＳ Ｐゴシック"/>
            <family val="3"/>
            <charset val="128"/>
          </rPr>
          <t>所属略称を全角７文字,半角14文字以内の日本陸連登録略称で入力します。中学は○○中で。</t>
        </r>
      </text>
    </comment>
    <comment ref="I39" authorId="0" shapeId="0">
      <text>
        <r>
          <rPr>
            <sz val="9"/>
            <color indexed="81"/>
            <rFont val="ＭＳ Ｐゴシック"/>
            <family val="3"/>
            <charset val="128"/>
          </rPr>
          <t>所属のﾌﾘｶﾞﾅを半角ｶﾀｶﾅで入力します。</t>
        </r>
      </text>
    </comment>
    <comment ref="M39" authorId="0" shapeId="0">
      <text>
        <r>
          <rPr>
            <sz val="9"/>
            <color indexed="81"/>
            <rFont val="ＭＳ Ｐゴシック"/>
            <family val="3"/>
            <charset val="128"/>
          </rPr>
          <t>区分A（中3）の種目を選択。</t>
        </r>
      </text>
    </comment>
    <comment ref="N39" authorId="0" shapeId="0">
      <text>
        <r>
          <rPr>
            <sz val="9"/>
            <color indexed="81"/>
            <rFont val="ＭＳ Ｐゴシック"/>
            <family val="3"/>
            <charset val="128"/>
          </rPr>
          <t>公認の参加記録を入力上の注意に基づき半角数字のみで入力。</t>
        </r>
      </text>
    </comment>
    <comment ref="O3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39" authorId="0" shapeId="0">
      <text>
        <r>
          <rPr>
            <sz val="9"/>
            <color indexed="81"/>
            <rFont val="NSimSun"/>
            <family val="3"/>
            <charset val="134"/>
          </rPr>
          <t>区</t>
        </r>
        <r>
          <rPr>
            <sz val="9"/>
            <color indexed="81"/>
            <rFont val="ＭＳ Ｐゴシック"/>
            <family val="3"/>
            <charset val="128"/>
          </rPr>
          <t>分B(中2)の種目を選択。</t>
        </r>
      </text>
    </comment>
    <comment ref="Q39" authorId="0" shapeId="0">
      <text>
        <r>
          <rPr>
            <sz val="9"/>
            <color indexed="81"/>
            <rFont val="ＭＳ Ｐゴシック"/>
            <family val="3"/>
            <charset val="128"/>
          </rPr>
          <t>公認の参加記録を入力上の注意に基づき半角数字のみで入力。</t>
        </r>
      </text>
    </comment>
    <comment ref="R39"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39" authorId="0" shapeId="0">
      <text>
        <r>
          <rPr>
            <sz val="9"/>
            <color indexed="81"/>
            <rFont val="ＭＳ Ｐゴシック"/>
            <family val="3"/>
            <charset val="128"/>
          </rPr>
          <t>区分C（中1）の種目を選択。</t>
        </r>
      </text>
    </comment>
    <comment ref="T39" authorId="0" shapeId="0">
      <text>
        <r>
          <rPr>
            <sz val="9"/>
            <color indexed="81"/>
            <rFont val="ＭＳ Ｐゴシック"/>
            <family val="3"/>
            <charset val="128"/>
          </rPr>
          <t>公認の参加記録を入力上の注意に基づき半角数字のみで入力。</t>
        </r>
      </text>
    </comment>
    <comment ref="U39" authorId="0" shapeId="0">
      <text>
        <r>
          <rPr>
            <sz val="9"/>
            <color indexed="81"/>
            <rFont val="ＭＳ Ｐゴシック"/>
            <family val="3"/>
            <charset val="128"/>
          </rPr>
          <t>A･B･C共通の種目を入力。</t>
        </r>
      </text>
    </comment>
    <comment ref="V39" authorId="0" shapeId="0">
      <text>
        <r>
          <rPr>
            <sz val="9"/>
            <color indexed="81"/>
            <rFont val="ＭＳ Ｐゴシック"/>
            <family val="3"/>
            <charset val="128"/>
          </rPr>
          <t>公認の参加記録を入力上の注意に基づき半角数字のみで入力。</t>
        </r>
      </text>
    </comment>
    <comment ref="W39" authorId="0" shapeId="0">
      <text>
        <r>
          <rPr>
            <sz val="9"/>
            <color indexed="81"/>
            <rFont val="ＭＳ Ｐゴシック"/>
            <family val="3"/>
            <charset val="128"/>
          </rPr>
          <t>ﾘﾚｰﾒﾝﾊﾞｰは最大6名以内で｢○｣を選択し表示。</t>
        </r>
      </text>
    </comment>
    <comment ref="C40"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0"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0" authorId="0" shapeId="0">
      <text>
        <r>
          <rPr>
            <sz val="9"/>
            <color indexed="81"/>
            <rFont val="ＭＳ Ｐゴシック"/>
            <family val="3"/>
            <charset val="128"/>
          </rPr>
          <t>氏のﾌﾘｶﾞﾅﾞを半角ｶﾀｶﾅで入力。</t>
        </r>
      </text>
    </comment>
    <comment ref="F40" authorId="0" shapeId="0">
      <text>
        <r>
          <rPr>
            <sz val="9"/>
            <color indexed="81"/>
            <rFont val="ＭＳ Ｐゴシック"/>
            <family val="3"/>
            <charset val="128"/>
          </rPr>
          <t>名のﾌﾘｶﾞﾅを半角ｶﾀｶﾅで入力。</t>
        </r>
      </text>
    </comment>
    <comment ref="G40"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0" authorId="0" shapeId="0">
      <text>
        <r>
          <rPr>
            <sz val="9"/>
            <color indexed="81"/>
            <rFont val="ＭＳ Ｐゴシック"/>
            <family val="3"/>
            <charset val="128"/>
          </rPr>
          <t>所属略称を全角７文字,半角14文字以内の日本陸連登録略称で入力します。中学は○○中で。</t>
        </r>
      </text>
    </comment>
    <comment ref="I40" authorId="0" shapeId="0">
      <text>
        <r>
          <rPr>
            <sz val="9"/>
            <color indexed="81"/>
            <rFont val="ＭＳ Ｐゴシック"/>
            <family val="3"/>
            <charset val="128"/>
          </rPr>
          <t>所属のﾌﾘｶﾞﾅを半角ｶﾀｶﾅで入力します。</t>
        </r>
      </text>
    </comment>
    <comment ref="M40" authorId="0" shapeId="0">
      <text>
        <r>
          <rPr>
            <sz val="9"/>
            <color indexed="81"/>
            <rFont val="ＭＳ Ｐゴシック"/>
            <family val="3"/>
            <charset val="128"/>
          </rPr>
          <t>区分A（中3）の種目を選択。</t>
        </r>
      </text>
    </comment>
    <comment ref="N40" authorId="0" shapeId="0">
      <text>
        <r>
          <rPr>
            <sz val="9"/>
            <color indexed="81"/>
            <rFont val="ＭＳ Ｐゴシック"/>
            <family val="3"/>
            <charset val="128"/>
          </rPr>
          <t>公認の参加記録を入力上の注意に基づき半角数字のみで入力。</t>
        </r>
      </text>
    </comment>
    <comment ref="O4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0" authorId="0" shapeId="0">
      <text>
        <r>
          <rPr>
            <sz val="9"/>
            <color indexed="81"/>
            <rFont val="NSimSun"/>
            <family val="3"/>
            <charset val="134"/>
          </rPr>
          <t>区</t>
        </r>
        <r>
          <rPr>
            <sz val="9"/>
            <color indexed="81"/>
            <rFont val="ＭＳ Ｐゴシック"/>
            <family val="3"/>
            <charset val="128"/>
          </rPr>
          <t>分B(中2)の種目を選択。</t>
        </r>
      </text>
    </comment>
    <comment ref="Q40" authorId="0" shapeId="0">
      <text>
        <r>
          <rPr>
            <sz val="9"/>
            <color indexed="81"/>
            <rFont val="ＭＳ Ｐゴシック"/>
            <family val="3"/>
            <charset val="128"/>
          </rPr>
          <t>公認の参加記録を入力上の注意に基づき半角数字のみで入力。</t>
        </r>
      </text>
    </comment>
    <comment ref="R40"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0" authorId="0" shapeId="0">
      <text>
        <r>
          <rPr>
            <sz val="9"/>
            <color indexed="81"/>
            <rFont val="ＭＳ Ｐゴシック"/>
            <family val="3"/>
            <charset val="128"/>
          </rPr>
          <t>区分C（中1）の種目を選択。</t>
        </r>
      </text>
    </comment>
    <comment ref="T40" authorId="0" shapeId="0">
      <text>
        <r>
          <rPr>
            <sz val="9"/>
            <color indexed="81"/>
            <rFont val="ＭＳ Ｐゴシック"/>
            <family val="3"/>
            <charset val="128"/>
          </rPr>
          <t>公認の参加記録を入力上の注意に基づき半角数字のみで入力。</t>
        </r>
      </text>
    </comment>
    <comment ref="U40" authorId="0" shapeId="0">
      <text>
        <r>
          <rPr>
            <sz val="9"/>
            <color indexed="81"/>
            <rFont val="ＭＳ Ｐゴシック"/>
            <family val="3"/>
            <charset val="128"/>
          </rPr>
          <t>A･B･C共通の種目を入力。</t>
        </r>
      </text>
    </comment>
    <comment ref="V40" authorId="0" shapeId="0">
      <text>
        <r>
          <rPr>
            <sz val="9"/>
            <color indexed="81"/>
            <rFont val="ＭＳ Ｐゴシック"/>
            <family val="3"/>
            <charset val="128"/>
          </rPr>
          <t>公認の参加記録を入力上の注意に基づき半角数字のみで入力。</t>
        </r>
      </text>
    </comment>
    <comment ref="W40" authorId="0" shapeId="0">
      <text>
        <r>
          <rPr>
            <sz val="9"/>
            <color indexed="81"/>
            <rFont val="ＭＳ Ｐゴシック"/>
            <family val="3"/>
            <charset val="128"/>
          </rPr>
          <t>ﾘﾚｰﾒﾝﾊﾞｰは最大6名以内で｢○｣を選択し表示。</t>
        </r>
      </text>
    </comment>
    <comment ref="C41"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1"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1" authorId="0" shapeId="0">
      <text>
        <r>
          <rPr>
            <sz val="9"/>
            <color indexed="81"/>
            <rFont val="ＭＳ Ｐゴシック"/>
            <family val="3"/>
            <charset val="128"/>
          </rPr>
          <t>氏のﾌﾘｶﾞﾅﾞを半角ｶﾀｶﾅで入力。</t>
        </r>
      </text>
    </comment>
    <comment ref="F41" authorId="0" shapeId="0">
      <text>
        <r>
          <rPr>
            <sz val="9"/>
            <color indexed="81"/>
            <rFont val="ＭＳ Ｐゴシック"/>
            <family val="3"/>
            <charset val="128"/>
          </rPr>
          <t>名のﾌﾘｶﾞﾅを半角ｶﾀｶﾅで入力。</t>
        </r>
      </text>
    </comment>
    <comment ref="G41"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1" authorId="0" shapeId="0">
      <text>
        <r>
          <rPr>
            <sz val="9"/>
            <color indexed="81"/>
            <rFont val="ＭＳ Ｐゴシック"/>
            <family val="3"/>
            <charset val="128"/>
          </rPr>
          <t>所属略称を全角７文字,半角14文字以内の日本陸連登録略称で入力します。中学は○○中で。</t>
        </r>
      </text>
    </comment>
    <comment ref="I41" authorId="0" shapeId="0">
      <text>
        <r>
          <rPr>
            <sz val="9"/>
            <color indexed="81"/>
            <rFont val="ＭＳ Ｐゴシック"/>
            <family val="3"/>
            <charset val="128"/>
          </rPr>
          <t>所属のﾌﾘｶﾞﾅを半角ｶﾀｶﾅで入力します。</t>
        </r>
      </text>
    </comment>
    <comment ref="M41" authorId="0" shapeId="0">
      <text>
        <r>
          <rPr>
            <sz val="9"/>
            <color indexed="81"/>
            <rFont val="ＭＳ Ｐゴシック"/>
            <family val="3"/>
            <charset val="128"/>
          </rPr>
          <t>区分A（中3）の種目を選択。</t>
        </r>
      </text>
    </comment>
    <comment ref="N41" authorId="0" shapeId="0">
      <text>
        <r>
          <rPr>
            <sz val="9"/>
            <color indexed="81"/>
            <rFont val="ＭＳ Ｐゴシック"/>
            <family val="3"/>
            <charset val="128"/>
          </rPr>
          <t>公認の参加記録を入力上の注意に基づき半角数字のみで入力。</t>
        </r>
      </text>
    </comment>
    <comment ref="O4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1" authorId="0" shapeId="0">
      <text>
        <r>
          <rPr>
            <sz val="9"/>
            <color indexed="81"/>
            <rFont val="NSimSun"/>
            <family val="3"/>
            <charset val="134"/>
          </rPr>
          <t>区</t>
        </r>
        <r>
          <rPr>
            <sz val="9"/>
            <color indexed="81"/>
            <rFont val="ＭＳ Ｐゴシック"/>
            <family val="3"/>
            <charset val="128"/>
          </rPr>
          <t>分B(中2)の種目を選択。</t>
        </r>
      </text>
    </comment>
    <comment ref="Q41" authorId="0" shapeId="0">
      <text>
        <r>
          <rPr>
            <sz val="9"/>
            <color indexed="81"/>
            <rFont val="ＭＳ Ｐゴシック"/>
            <family val="3"/>
            <charset val="128"/>
          </rPr>
          <t>公認の参加記録を入力上の注意に基づき半角数字のみで入力。</t>
        </r>
      </text>
    </comment>
    <comment ref="R41"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1" authorId="0" shapeId="0">
      <text>
        <r>
          <rPr>
            <sz val="9"/>
            <color indexed="81"/>
            <rFont val="ＭＳ Ｐゴシック"/>
            <family val="3"/>
            <charset val="128"/>
          </rPr>
          <t>区分C（中1）の種目を選択。</t>
        </r>
      </text>
    </comment>
    <comment ref="T41" authorId="0" shapeId="0">
      <text>
        <r>
          <rPr>
            <sz val="9"/>
            <color indexed="81"/>
            <rFont val="ＭＳ Ｐゴシック"/>
            <family val="3"/>
            <charset val="128"/>
          </rPr>
          <t>公認の参加記録を入力上の注意に基づき半角数字のみで入力。</t>
        </r>
      </text>
    </comment>
    <comment ref="U41" authorId="0" shapeId="0">
      <text>
        <r>
          <rPr>
            <sz val="9"/>
            <color indexed="81"/>
            <rFont val="ＭＳ Ｐゴシック"/>
            <family val="3"/>
            <charset val="128"/>
          </rPr>
          <t>A･B･C共通の種目を入力。</t>
        </r>
      </text>
    </comment>
    <comment ref="V41" authorId="0" shapeId="0">
      <text>
        <r>
          <rPr>
            <sz val="9"/>
            <color indexed="81"/>
            <rFont val="ＭＳ Ｐゴシック"/>
            <family val="3"/>
            <charset val="128"/>
          </rPr>
          <t>公認の参加記録を入力上の注意に基づき半角数字のみで入力。</t>
        </r>
      </text>
    </comment>
    <comment ref="W41" authorId="0" shapeId="0">
      <text>
        <r>
          <rPr>
            <sz val="9"/>
            <color indexed="81"/>
            <rFont val="ＭＳ Ｐゴシック"/>
            <family val="3"/>
            <charset val="128"/>
          </rPr>
          <t>ﾘﾚｰﾒﾝﾊﾞｰは最大6名以内で｢○｣を選択し表示。</t>
        </r>
      </text>
    </comment>
    <comment ref="C42"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2"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2" authorId="0" shapeId="0">
      <text>
        <r>
          <rPr>
            <sz val="9"/>
            <color indexed="81"/>
            <rFont val="ＭＳ Ｐゴシック"/>
            <family val="3"/>
            <charset val="128"/>
          </rPr>
          <t>氏のﾌﾘｶﾞﾅﾞを半角ｶﾀｶﾅで入力。</t>
        </r>
      </text>
    </comment>
    <comment ref="F42" authorId="0" shapeId="0">
      <text>
        <r>
          <rPr>
            <sz val="9"/>
            <color indexed="81"/>
            <rFont val="ＭＳ Ｐゴシック"/>
            <family val="3"/>
            <charset val="128"/>
          </rPr>
          <t>名のﾌﾘｶﾞﾅを半角ｶﾀｶﾅで入力。</t>
        </r>
      </text>
    </comment>
    <comment ref="G42"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2" authorId="0" shapeId="0">
      <text>
        <r>
          <rPr>
            <sz val="9"/>
            <color indexed="81"/>
            <rFont val="ＭＳ Ｐゴシック"/>
            <family val="3"/>
            <charset val="128"/>
          </rPr>
          <t>所属略称を全角７文字,半角14文字以内の日本陸連登録略称で入力します。中学は○○中で。</t>
        </r>
      </text>
    </comment>
    <comment ref="I42" authorId="0" shapeId="0">
      <text>
        <r>
          <rPr>
            <sz val="9"/>
            <color indexed="81"/>
            <rFont val="ＭＳ Ｐゴシック"/>
            <family val="3"/>
            <charset val="128"/>
          </rPr>
          <t>所属のﾌﾘｶﾞﾅを半角ｶﾀｶﾅで入力します。</t>
        </r>
      </text>
    </comment>
    <comment ref="M42" authorId="0" shapeId="0">
      <text>
        <r>
          <rPr>
            <sz val="9"/>
            <color indexed="81"/>
            <rFont val="ＭＳ Ｐゴシック"/>
            <family val="3"/>
            <charset val="128"/>
          </rPr>
          <t>区分A（中3）の種目を選択。</t>
        </r>
      </text>
    </comment>
    <comment ref="N42" authorId="0" shapeId="0">
      <text>
        <r>
          <rPr>
            <sz val="9"/>
            <color indexed="81"/>
            <rFont val="ＭＳ Ｐゴシック"/>
            <family val="3"/>
            <charset val="128"/>
          </rPr>
          <t>公認の参加記録を入力上の注意に基づき半角数字のみで入力。</t>
        </r>
      </text>
    </comment>
    <comment ref="O4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2" authorId="0" shapeId="0">
      <text>
        <r>
          <rPr>
            <sz val="9"/>
            <color indexed="81"/>
            <rFont val="NSimSun"/>
            <family val="3"/>
            <charset val="134"/>
          </rPr>
          <t>区</t>
        </r>
        <r>
          <rPr>
            <sz val="9"/>
            <color indexed="81"/>
            <rFont val="ＭＳ Ｐゴシック"/>
            <family val="3"/>
            <charset val="128"/>
          </rPr>
          <t>分B(中2)の種目を選択。</t>
        </r>
      </text>
    </comment>
    <comment ref="Q42" authorId="0" shapeId="0">
      <text>
        <r>
          <rPr>
            <sz val="9"/>
            <color indexed="81"/>
            <rFont val="ＭＳ Ｐゴシック"/>
            <family val="3"/>
            <charset val="128"/>
          </rPr>
          <t>公認の参加記録を入力上の注意に基づき半角数字のみで入力。</t>
        </r>
      </text>
    </comment>
    <comment ref="R42"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2" authorId="0" shapeId="0">
      <text>
        <r>
          <rPr>
            <sz val="9"/>
            <color indexed="81"/>
            <rFont val="ＭＳ Ｐゴシック"/>
            <family val="3"/>
            <charset val="128"/>
          </rPr>
          <t>区分C（中1）の種目を選択。</t>
        </r>
      </text>
    </comment>
    <comment ref="T42" authorId="0" shapeId="0">
      <text>
        <r>
          <rPr>
            <sz val="9"/>
            <color indexed="81"/>
            <rFont val="ＭＳ Ｐゴシック"/>
            <family val="3"/>
            <charset val="128"/>
          </rPr>
          <t>公認の参加記録を入力上の注意に基づき半角数字のみで入力。</t>
        </r>
      </text>
    </comment>
    <comment ref="U42" authorId="0" shapeId="0">
      <text>
        <r>
          <rPr>
            <sz val="9"/>
            <color indexed="81"/>
            <rFont val="ＭＳ Ｐゴシック"/>
            <family val="3"/>
            <charset val="128"/>
          </rPr>
          <t>A･B･C共通の種目を入力。</t>
        </r>
      </text>
    </comment>
    <comment ref="V42" authorId="0" shapeId="0">
      <text>
        <r>
          <rPr>
            <sz val="9"/>
            <color indexed="81"/>
            <rFont val="ＭＳ Ｐゴシック"/>
            <family val="3"/>
            <charset val="128"/>
          </rPr>
          <t>公認の参加記録を入力上の注意に基づき半角数字のみで入力。</t>
        </r>
      </text>
    </comment>
    <comment ref="W42" authorId="0" shapeId="0">
      <text>
        <r>
          <rPr>
            <sz val="9"/>
            <color indexed="81"/>
            <rFont val="ＭＳ Ｐゴシック"/>
            <family val="3"/>
            <charset val="128"/>
          </rPr>
          <t>ﾘﾚｰﾒﾝﾊﾞｰは最大6名以内で｢○｣を選択し表示。</t>
        </r>
      </text>
    </comment>
    <comment ref="C43"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3"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3" authorId="0" shapeId="0">
      <text>
        <r>
          <rPr>
            <sz val="9"/>
            <color indexed="81"/>
            <rFont val="ＭＳ Ｐゴシック"/>
            <family val="3"/>
            <charset val="128"/>
          </rPr>
          <t>氏のﾌﾘｶﾞﾅﾞを半角ｶﾀｶﾅで入力。</t>
        </r>
      </text>
    </comment>
    <comment ref="F43" authorId="0" shapeId="0">
      <text>
        <r>
          <rPr>
            <sz val="9"/>
            <color indexed="81"/>
            <rFont val="ＭＳ Ｐゴシック"/>
            <family val="3"/>
            <charset val="128"/>
          </rPr>
          <t>名のﾌﾘｶﾞﾅを半角ｶﾀｶﾅで入力。</t>
        </r>
      </text>
    </comment>
    <comment ref="G43"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3" authorId="0" shapeId="0">
      <text>
        <r>
          <rPr>
            <sz val="9"/>
            <color indexed="81"/>
            <rFont val="ＭＳ Ｐゴシック"/>
            <family val="3"/>
            <charset val="128"/>
          </rPr>
          <t>所属略称を全角７文字,半角14文字以内の日本陸連登録略称で入力します。中学は○○中で。</t>
        </r>
      </text>
    </comment>
    <comment ref="I43" authorId="0" shapeId="0">
      <text>
        <r>
          <rPr>
            <sz val="9"/>
            <color indexed="81"/>
            <rFont val="ＭＳ Ｐゴシック"/>
            <family val="3"/>
            <charset val="128"/>
          </rPr>
          <t>所属のﾌﾘｶﾞﾅを半角ｶﾀｶﾅで入力します。</t>
        </r>
      </text>
    </comment>
    <comment ref="M43" authorId="0" shapeId="0">
      <text>
        <r>
          <rPr>
            <sz val="9"/>
            <color indexed="81"/>
            <rFont val="ＭＳ Ｐゴシック"/>
            <family val="3"/>
            <charset val="128"/>
          </rPr>
          <t>区分A（中3）の種目を選択。</t>
        </r>
      </text>
    </comment>
    <comment ref="N43" authorId="0" shapeId="0">
      <text>
        <r>
          <rPr>
            <sz val="9"/>
            <color indexed="81"/>
            <rFont val="ＭＳ Ｐゴシック"/>
            <family val="3"/>
            <charset val="128"/>
          </rPr>
          <t>公認の参加記録を入力上の注意に基づき半角数字のみで入力。</t>
        </r>
      </text>
    </comment>
    <comment ref="O4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3" authorId="0" shapeId="0">
      <text>
        <r>
          <rPr>
            <sz val="9"/>
            <color indexed="81"/>
            <rFont val="NSimSun"/>
            <family val="3"/>
            <charset val="134"/>
          </rPr>
          <t>区</t>
        </r>
        <r>
          <rPr>
            <sz val="9"/>
            <color indexed="81"/>
            <rFont val="ＭＳ Ｐゴシック"/>
            <family val="3"/>
            <charset val="128"/>
          </rPr>
          <t>分B(中2)の種目を選択。</t>
        </r>
      </text>
    </comment>
    <comment ref="Q43" authorId="0" shapeId="0">
      <text>
        <r>
          <rPr>
            <sz val="9"/>
            <color indexed="81"/>
            <rFont val="ＭＳ Ｐゴシック"/>
            <family val="3"/>
            <charset val="128"/>
          </rPr>
          <t>公認の参加記録を入力上の注意に基づき半角数字のみで入力。</t>
        </r>
      </text>
    </comment>
    <comment ref="R43"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3" authorId="0" shapeId="0">
      <text>
        <r>
          <rPr>
            <sz val="9"/>
            <color indexed="81"/>
            <rFont val="ＭＳ Ｐゴシック"/>
            <family val="3"/>
            <charset val="128"/>
          </rPr>
          <t>区分C（中1）の種目を選択。</t>
        </r>
      </text>
    </comment>
    <comment ref="T43" authorId="0" shapeId="0">
      <text>
        <r>
          <rPr>
            <sz val="9"/>
            <color indexed="81"/>
            <rFont val="ＭＳ Ｐゴシック"/>
            <family val="3"/>
            <charset val="128"/>
          </rPr>
          <t>公認の参加記録を入力上の注意に基づき半角数字のみで入力。</t>
        </r>
      </text>
    </comment>
    <comment ref="U43" authorId="0" shapeId="0">
      <text>
        <r>
          <rPr>
            <sz val="9"/>
            <color indexed="81"/>
            <rFont val="ＭＳ Ｐゴシック"/>
            <family val="3"/>
            <charset val="128"/>
          </rPr>
          <t>A･B･C共通の種目を入力。</t>
        </r>
      </text>
    </comment>
    <comment ref="V43" authorId="0" shapeId="0">
      <text>
        <r>
          <rPr>
            <sz val="9"/>
            <color indexed="81"/>
            <rFont val="ＭＳ Ｐゴシック"/>
            <family val="3"/>
            <charset val="128"/>
          </rPr>
          <t>公認の参加記録を入力上の注意に基づき半角数字のみで入力。</t>
        </r>
      </text>
    </comment>
    <comment ref="W43" authorId="0" shapeId="0">
      <text>
        <r>
          <rPr>
            <sz val="9"/>
            <color indexed="81"/>
            <rFont val="ＭＳ Ｐゴシック"/>
            <family val="3"/>
            <charset val="128"/>
          </rPr>
          <t>ﾘﾚｰﾒﾝﾊﾞｰは最大6名以内で｢○｣を選択し表示。</t>
        </r>
      </text>
    </comment>
    <comment ref="C44" authorId="0" shapeId="0">
      <text>
        <r>
          <rPr>
            <sz val="9"/>
            <color indexed="81"/>
            <rFont val="ＭＳ Ｐゴシック"/>
            <family val="3"/>
            <charset val="128"/>
          </rPr>
          <t>氏を入力します。ｶﾀｶﾀ名は半角ｶﾀｶﾅで入力します。｢外字｣は使えません。『「氏」+「名」で全角6文字以内。半角12文字以内で入力』</t>
        </r>
      </text>
    </comment>
    <comment ref="D44" authorId="0" shapeId="0">
      <text>
        <r>
          <rPr>
            <sz val="9"/>
            <color indexed="81"/>
            <rFont val="ＭＳ Ｐゴシック"/>
            <family val="3"/>
            <charset val="128"/>
          </rPr>
          <t>名を入力します。ｶﾀｶﾀ名は半角ｶﾀｶﾅで入力します。｢外字｣は使えません。『「氏」+「名」で全角6文字以内。半角12文字以内で入力』</t>
        </r>
      </text>
    </comment>
    <comment ref="E44" authorId="0" shapeId="0">
      <text>
        <r>
          <rPr>
            <sz val="9"/>
            <color indexed="81"/>
            <rFont val="ＭＳ Ｐゴシック"/>
            <family val="3"/>
            <charset val="128"/>
          </rPr>
          <t>氏のﾌﾘｶﾞﾅﾞを半角ｶﾀｶﾅで入力。</t>
        </r>
      </text>
    </comment>
    <comment ref="F44" authorId="0" shapeId="0">
      <text>
        <r>
          <rPr>
            <sz val="9"/>
            <color indexed="81"/>
            <rFont val="ＭＳ Ｐゴシック"/>
            <family val="3"/>
            <charset val="128"/>
          </rPr>
          <t>名のﾌﾘｶﾞﾅを半角ｶﾀｶﾅで入力。</t>
        </r>
      </text>
    </comment>
    <comment ref="G44" authorId="0" shapeId="0">
      <text>
        <r>
          <rPr>
            <sz val="9"/>
            <color indexed="81"/>
            <rFont val="ＭＳ Ｐゴシック"/>
            <family val="3"/>
            <charset val="128"/>
          </rPr>
          <t>生年月日をｙｙｍｍｄｄの形式（必ず半角数字6文字）で入力。｢1998年4月2日｣⇒「980402」（西暦の下2桁+1～9月は"01"～"09"+1～9日は"01"～"09"）</t>
        </r>
      </text>
    </comment>
    <comment ref="H44" authorId="0" shapeId="0">
      <text>
        <r>
          <rPr>
            <sz val="9"/>
            <color indexed="81"/>
            <rFont val="ＭＳ Ｐゴシック"/>
            <family val="3"/>
            <charset val="128"/>
          </rPr>
          <t>所属略称を全角７文字,半角14文字以内の日本陸連登録略称で入力します。中学は○○中で。</t>
        </r>
      </text>
    </comment>
    <comment ref="I44" authorId="0" shapeId="0">
      <text>
        <r>
          <rPr>
            <sz val="9"/>
            <color indexed="81"/>
            <rFont val="ＭＳ Ｐゴシック"/>
            <family val="3"/>
            <charset val="128"/>
          </rPr>
          <t>所属のﾌﾘｶﾞﾅを半角ｶﾀｶﾅで入力します。</t>
        </r>
      </text>
    </comment>
    <comment ref="M44" authorId="0" shapeId="0">
      <text>
        <r>
          <rPr>
            <sz val="9"/>
            <color indexed="81"/>
            <rFont val="ＭＳ Ｐゴシック"/>
            <family val="3"/>
            <charset val="128"/>
          </rPr>
          <t>区分A（中3）の種目を選択。</t>
        </r>
      </text>
    </comment>
    <comment ref="N44" authorId="0" shapeId="0">
      <text>
        <r>
          <rPr>
            <sz val="9"/>
            <color indexed="81"/>
            <rFont val="ＭＳ Ｐゴシック"/>
            <family val="3"/>
            <charset val="128"/>
          </rPr>
          <t>公認の参加記録を入力上の注意に基づき半角数字のみで入力。</t>
        </r>
      </text>
    </comment>
    <comment ref="O4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P44" authorId="0" shapeId="0">
      <text>
        <r>
          <rPr>
            <sz val="9"/>
            <color indexed="81"/>
            <rFont val="NSimSun"/>
            <family val="3"/>
            <charset val="134"/>
          </rPr>
          <t>区</t>
        </r>
        <r>
          <rPr>
            <sz val="9"/>
            <color indexed="81"/>
            <rFont val="ＭＳ Ｐゴシック"/>
            <family val="3"/>
            <charset val="128"/>
          </rPr>
          <t>分B(中2)の種目を選択。</t>
        </r>
      </text>
    </comment>
    <comment ref="Q44" authorId="0" shapeId="0">
      <text>
        <r>
          <rPr>
            <sz val="9"/>
            <color indexed="81"/>
            <rFont val="ＭＳ Ｐゴシック"/>
            <family val="3"/>
            <charset val="128"/>
          </rPr>
          <t>公認の参加記録を入力上の注意に基づき半角数字のみで入力。</t>
        </r>
      </text>
    </comment>
    <comment ref="R44" authorId="0" shapeId="0">
      <text>
        <r>
          <rPr>
            <sz val="9"/>
            <color indexed="81"/>
            <rFont val="ＭＳ Ｐゴシック"/>
            <family val="3"/>
            <charset val="128"/>
          </rPr>
          <t xml:space="preserve">【ｼﾞｭﾆｱｵﾘﾝﾋﾟｯｸ実施規格】
下記種目のみ入力をお願いします。
①A男子110ｍH(0.991m/9.14m)
②A女子100ｍH(0.762m/8.50m)
③A女子砲丸投(4.000kg)
④B男子砲丸投(4.000kg) </t>
        </r>
      </text>
    </comment>
    <comment ref="S44" authorId="0" shapeId="0">
      <text>
        <r>
          <rPr>
            <sz val="9"/>
            <color indexed="81"/>
            <rFont val="ＭＳ Ｐゴシック"/>
            <family val="3"/>
            <charset val="128"/>
          </rPr>
          <t>区分C（中1）の種目を選択。</t>
        </r>
      </text>
    </comment>
    <comment ref="T44" authorId="0" shapeId="0">
      <text>
        <r>
          <rPr>
            <sz val="9"/>
            <color indexed="81"/>
            <rFont val="ＭＳ Ｐゴシック"/>
            <family val="3"/>
            <charset val="128"/>
          </rPr>
          <t>公認の参加記録を入力上の注意に基づき半角数字のみで入力。</t>
        </r>
      </text>
    </comment>
    <comment ref="U44" authorId="0" shapeId="0">
      <text>
        <r>
          <rPr>
            <sz val="9"/>
            <color indexed="81"/>
            <rFont val="ＭＳ Ｐゴシック"/>
            <family val="3"/>
            <charset val="128"/>
          </rPr>
          <t>A･B･C共通の種目を入力。</t>
        </r>
      </text>
    </comment>
    <comment ref="V44" authorId="0" shapeId="0">
      <text>
        <r>
          <rPr>
            <sz val="9"/>
            <color indexed="81"/>
            <rFont val="ＭＳ Ｐゴシック"/>
            <family val="3"/>
            <charset val="128"/>
          </rPr>
          <t>公認の参加記録を入力上の注意に基づき半角数字のみで入力。</t>
        </r>
      </text>
    </comment>
    <comment ref="W44" authorId="0" shapeId="0">
      <text>
        <r>
          <rPr>
            <sz val="9"/>
            <color indexed="81"/>
            <rFont val="ＭＳ Ｐゴシック"/>
            <family val="3"/>
            <charset val="128"/>
          </rPr>
          <t>ﾘﾚｰﾒﾝﾊﾞｰは最大6名以内で｢○｣を選択し表示。</t>
        </r>
      </text>
    </comment>
  </commentList>
</comments>
</file>

<file path=xl/sharedStrings.xml><?xml version="1.0" encoding="utf-8"?>
<sst xmlns="http://schemas.openxmlformats.org/spreadsheetml/2006/main" count="664" uniqueCount="372">
  <si>
    <t>入力するシートは次の２つのシートです。</t>
    <rPh sb="0" eb="2">
      <t>ニュウリョク</t>
    </rPh>
    <rPh sb="8" eb="9">
      <t>ツギ</t>
    </rPh>
    <phoneticPr fontId="3"/>
  </si>
  <si>
    <t>002</t>
  </si>
  <si>
    <t>100m</t>
  </si>
  <si>
    <t>003</t>
  </si>
  <si>
    <t>200m</t>
  </si>
  <si>
    <t>006</t>
  </si>
  <si>
    <t>008</t>
  </si>
  <si>
    <t>1500m</t>
  </si>
  <si>
    <t>010</t>
  </si>
  <si>
    <t>3000m</t>
  </si>
  <si>
    <t>034</t>
  </si>
  <si>
    <t>071</t>
  </si>
  <si>
    <t>走高跳</t>
  </si>
  <si>
    <t>073</t>
  </si>
  <si>
    <t>走幅跳</t>
  </si>
  <si>
    <t>県CD</t>
  </si>
  <si>
    <t>08</t>
  </si>
  <si>
    <t>09</t>
  </si>
  <si>
    <t>10</t>
  </si>
  <si>
    <t>11</t>
  </si>
  <si>
    <t>12</t>
  </si>
  <si>
    <t>14</t>
  </si>
  <si>
    <t>性</t>
    <rPh sb="0" eb="1">
      <t>セイ</t>
    </rPh>
    <phoneticPr fontId="2"/>
  </si>
  <si>
    <t>☆（注意）　参加記録の入力方法は、記入例を参考にお願いいたします。</t>
    <rPh sb="2" eb="4">
      <t>チュウイ</t>
    </rPh>
    <rPh sb="6" eb="8">
      <t>サンカ</t>
    </rPh>
    <rPh sb="8" eb="10">
      <t>キロク</t>
    </rPh>
    <rPh sb="11" eb="13">
      <t>ニュウリョク</t>
    </rPh>
    <rPh sb="13" eb="15">
      <t>ホウホウ</t>
    </rPh>
    <phoneticPr fontId="2"/>
  </si>
  <si>
    <t>・入力は全て半角数字</t>
    <rPh sb="1" eb="3">
      <t>ニュウリョク</t>
    </rPh>
    <rPh sb="4" eb="5">
      <t>スベ</t>
    </rPh>
    <rPh sb="6" eb="8">
      <t>ハンカク</t>
    </rPh>
    <rPh sb="8" eb="10">
      <t>スウジ</t>
    </rPh>
    <phoneticPr fontId="2"/>
  </si>
  <si>
    <t>・トラック種目</t>
    <rPh sb="5" eb="7">
      <t>シュモク</t>
    </rPh>
    <phoneticPr fontId="2"/>
  </si>
  <si>
    <t>記録</t>
    <rPh sb="0" eb="2">
      <t>キロク</t>
    </rPh>
    <phoneticPr fontId="2"/>
  </si>
  <si>
    <t>入力</t>
    <rPh sb="0" eb="2">
      <t>ニュウリョク</t>
    </rPh>
    <phoneticPr fontId="2"/>
  </si>
  <si>
    <t>例</t>
    <rPh sb="0" eb="1">
      <t>レイ</t>
    </rPh>
    <phoneticPr fontId="2"/>
  </si>
  <si>
    <t>(電)</t>
    <rPh sb="1" eb="2">
      <t>デン</t>
    </rPh>
    <phoneticPr fontId="2"/>
  </si>
  <si>
    <t>(手)</t>
    <rPh sb="1" eb="2">
      <t>シュ</t>
    </rPh>
    <phoneticPr fontId="2"/>
  </si>
  <si>
    <t>※注）手動と電動の換算という作業はありません。</t>
    <rPh sb="1" eb="2">
      <t>チュウ</t>
    </rPh>
    <rPh sb="3" eb="5">
      <t>シュドウ</t>
    </rPh>
    <rPh sb="6" eb="8">
      <t>デンドウ</t>
    </rPh>
    <rPh sb="9" eb="11">
      <t>カンサン</t>
    </rPh>
    <rPh sb="14" eb="16">
      <t>サギョウ</t>
    </rPh>
    <phoneticPr fontId="3"/>
  </si>
  <si>
    <t>・フィールド種目</t>
    <rPh sb="6" eb="8">
      <t>シュモク</t>
    </rPh>
    <phoneticPr fontId="2"/>
  </si>
  <si>
    <t>走高跳</t>
    <rPh sb="0" eb="1">
      <t>ハシ</t>
    </rPh>
    <rPh sb="1" eb="3">
      <t>タカト</t>
    </rPh>
    <phoneticPr fontId="2"/>
  </si>
  <si>
    <t>県名</t>
    <phoneticPr fontId="2"/>
  </si>
  <si>
    <t>性CD</t>
    <rPh sb="0" eb="1">
      <t>セイ</t>
    </rPh>
    <phoneticPr fontId="2"/>
  </si>
  <si>
    <t>男</t>
    <rPh sb="0" eb="1">
      <t>オトコ</t>
    </rPh>
    <phoneticPr fontId="2"/>
  </si>
  <si>
    <t>女</t>
    <rPh sb="0" eb="1">
      <t>オンナ</t>
    </rPh>
    <phoneticPr fontId="2"/>
  </si>
  <si>
    <t>種　目</t>
    <rPh sb="0" eb="3">
      <t>シュモク</t>
    </rPh>
    <phoneticPr fontId="3"/>
  </si>
  <si>
    <t>種目ｺｰﾄﾞ</t>
    <rPh sb="0" eb="2">
      <t>シュモク</t>
    </rPh>
    <phoneticPr fontId="3"/>
  </si>
  <si>
    <t>県名</t>
    <rPh sb="0" eb="2">
      <t>ケンメイ</t>
    </rPh>
    <phoneticPr fontId="3"/>
  </si>
  <si>
    <t>氏　名</t>
    <rPh sb="0" eb="1">
      <t>シ</t>
    </rPh>
    <rPh sb="2" eb="3">
      <t>メイ</t>
    </rPh>
    <phoneticPr fontId="3"/>
  </si>
  <si>
    <t>ﾌﾘｶﾞﾅ</t>
    <phoneticPr fontId="3"/>
  </si>
  <si>
    <t>性</t>
    <rPh sb="0" eb="1">
      <t>セイ</t>
    </rPh>
    <phoneticPr fontId="3"/>
  </si>
  <si>
    <t>名</t>
    <rPh sb="0" eb="1">
      <t>ナ</t>
    </rPh>
    <phoneticPr fontId="3"/>
  </si>
  <si>
    <t>ﾅ</t>
    <phoneticPr fontId="3"/>
  </si>
  <si>
    <t>参加記録</t>
    <rPh sb="0" eb="2">
      <t>サンカ</t>
    </rPh>
    <rPh sb="2" eb="4">
      <t>キロク</t>
    </rPh>
    <phoneticPr fontId="3"/>
  </si>
  <si>
    <t>&lt;男子&gt;</t>
    <rPh sb="1" eb="3">
      <t>ダンシ</t>
    </rPh>
    <phoneticPr fontId="2"/>
  </si>
  <si>
    <t>&lt;女子&gt;</t>
    <rPh sb="1" eb="3">
      <t>ジョシ</t>
    </rPh>
    <phoneticPr fontId="2"/>
  </si>
  <si>
    <t>氏</t>
    <rPh sb="0" eb="1">
      <t>ウジ</t>
    </rPh>
    <phoneticPr fontId="3"/>
  </si>
  <si>
    <t>ｳｼﾞ</t>
    <phoneticPr fontId="3"/>
  </si>
  <si>
    <t>生年月日</t>
    <rPh sb="0" eb="2">
      <t>セイネン</t>
    </rPh>
    <rPh sb="2" eb="4">
      <t>ガッピ</t>
    </rPh>
    <phoneticPr fontId="2"/>
  </si>
  <si>
    <t>(全角７文字以内)</t>
    <rPh sb="1" eb="3">
      <t>ゼンカク</t>
    </rPh>
    <rPh sb="4" eb="6">
      <t>モジ</t>
    </rPh>
    <rPh sb="6" eb="8">
      <t>イナイ</t>
    </rPh>
    <phoneticPr fontId="3"/>
  </si>
  <si>
    <t>所　　属</t>
    <rPh sb="0" eb="1">
      <t>トコロ</t>
    </rPh>
    <rPh sb="3" eb="4">
      <t>ゾク</t>
    </rPh>
    <phoneticPr fontId="3"/>
  </si>
  <si>
    <t>ﾅﾝﾊﾞｰ
未記入</t>
    <rPh sb="6" eb="9">
      <t>ミキニュウ</t>
    </rPh>
    <phoneticPr fontId="3"/>
  </si>
  <si>
    <t>Ａ･Ｂ･Ｃ共通</t>
    <rPh sb="5" eb="7">
      <t>キョウツウ</t>
    </rPh>
    <phoneticPr fontId="2"/>
  </si>
  <si>
    <t>ﾘﾚｰ</t>
    <phoneticPr fontId="2"/>
  </si>
  <si>
    <t>種目</t>
    <phoneticPr fontId="2"/>
  </si>
  <si>
    <t>種目</t>
    <phoneticPr fontId="2"/>
  </si>
  <si>
    <t>北海道</t>
    <rPh sb="0" eb="3">
      <t>ホッカイドウ</t>
    </rPh>
    <phoneticPr fontId="2"/>
  </si>
  <si>
    <t>青　森</t>
    <rPh sb="0" eb="3">
      <t>アオモリ</t>
    </rPh>
    <phoneticPr fontId="2"/>
  </si>
  <si>
    <t>岩　手</t>
    <rPh sb="0" eb="3">
      <t>イワテ</t>
    </rPh>
    <phoneticPr fontId="2"/>
  </si>
  <si>
    <t>04</t>
  </si>
  <si>
    <t>宮　城</t>
    <rPh sb="0" eb="3">
      <t>ミヤギ</t>
    </rPh>
    <phoneticPr fontId="2"/>
  </si>
  <si>
    <t>05</t>
  </si>
  <si>
    <t>秋　田</t>
    <rPh sb="0" eb="3">
      <t>アキタ</t>
    </rPh>
    <phoneticPr fontId="2"/>
  </si>
  <si>
    <t>06</t>
  </si>
  <si>
    <t>山　形</t>
    <rPh sb="0" eb="3">
      <t>ヤマガタ</t>
    </rPh>
    <phoneticPr fontId="2"/>
  </si>
  <si>
    <t>07</t>
  </si>
  <si>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</si>
  <si>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</si>
  <si>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</si>
  <si>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</si>
  <si>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</si>
  <si>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　</t>
    <rPh sb="0" eb="3">
      <t>チバ</t>
    </rPh>
    <phoneticPr fontId="2"/>
  </si>
  <si>
    <t>13</t>
  </si>
  <si>
    <t>東　京</t>
    <rPh sb="0" eb="3">
      <t>トウキョウ</t>
    </rPh>
    <phoneticPr fontId="2"/>
  </si>
  <si>
    <t>神奈川</t>
    <rPh sb="0" eb="3">
      <t>カナガワ</t>
    </rPh>
    <phoneticPr fontId="2"/>
  </si>
  <si>
    <t>山　梨</t>
    <rPh sb="0" eb="3">
      <t>ヤマナシ</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</si>
  <si>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</si>
  <si>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</si>
  <si>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</si>
  <si>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</si>
  <si>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20</t>
  </si>
  <si>
    <t>長　野</t>
    <rPh sb="0" eb="3">
      <t>ナガノ</t>
    </rPh>
    <phoneticPr fontId="2"/>
  </si>
  <si>
    <t>静　岡</t>
    <rPh sb="0" eb="3">
      <t>シズオカ</t>
    </rPh>
    <phoneticPr fontId="2"/>
  </si>
  <si>
    <t>愛　知</t>
    <rPh sb="0" eb="3">
      <t>アイチ</t>
    </rPh>
    <phoneticPr fontId="2"/>
  </si>
  <si>
    <t>岐　阜</t>
    <rPh sb="0" eb="3">
      <t>ギフ</t>
    </rPh>
    <phoneticPr fontId="2"/>
  </si>
  <si>
    <t>三　重</t>
    <rPh sb="0" eb="3">
      <t>ミエ</t>
    </rPh>
    <phoneticPr fontId="2"/>
  </si>
  <si>
    <t>25</t>
  </si>
  <si>
    <t>滋　賀</t>
    <rPh sb="0" eb="3">
      <t>シガ</t>
    </rPh>
    <phoneticPr fontId="2"/>
  </si>
  <si>
    <t>26</t>
  </si>
  <si>
    <t>京　都</t>
    <rPh sb="0" eb="3">
      <t>キョウト</t>
    </rPh>
    <phoneticPr fontId="2"/>
  </si>
  <si>
    <t>27</t>
  </si>
  <si>
    <t>大　阪</t>
    <rPh sb="0" eb="3">
      <t>オオサカ</t>
    </rPh>
    <phoneticPr fontId="2"/>
  </si>
  <si>
    <t>28</t>
  </si>
  <si>
    <t>兵　庫</t>
    <rPh sb="0" eb="3">
      <t>ヒョウゴ</t>
    </rPh>
    <phoneticPr fontId="2"/>
  </si>
  <si>
    <t>29</t>
  </si>
  <si>
    <t>奈　良</t>
    <rPh sb="0" eb="3">
      <t>ナラ</t>
    </rPh>
    <phoneticPr fontId="2"/>
  </si>
  <si>
    <t>30</t>
  </si>
  <si>
    <t>和歌山</t>
    <rPh sb="0" eb="3">
      <t>ワカヤマ</t>
    </rPh>
    <phoneticPr fontId="2"/>
  </si>
  <si>
    <t>31</t>
  </si>
  <si>
    <t>鳥　取</t>
    <rPh sb="0" eb="3">
      <t>トットリ</t>
    </rPh>
    <phoneticPr fontId="2"/>
  </si>
  <si>
    <t>32</t>
  </si>
  <si>
    <t>島　根　</t>
    <rPh sb="0" eb="3">
      <t>シマネ</t>
    </rPh>
    <phoneticPr fontId="2"/>
  </si>
  <si>
    <t>33</t>
  </si>
  <si>
    <t>岡　山</t>
    <rPh sb="0" eb="3">
      <t>オカヤマ</t>
    </rPh>
    <phoneticPr fontId="2"/>
  </si>
  <si>
    <t>34</t>
  </si>
  <si>
    <t>広　島</t>
    <rPh sb="0" eb="1">
      <t>ヒロ</t>
    </rPh>
    <rPh sb="2" eb="3">
      <t>シマ</t>
    </rPh>
    <phoneticPr fontId="2"/>
  </si>
  <si>
    <t>35</t>
  </si>
  <si>
    <t>山　口</t>
    <rPh sb="0" eb="3">
      <t>ヤマグチ</t>
    </rPh>
    <phoneticPr fontId="2"/>
  </si>
  <si>
    <t>36</t>
  </si>
  <si>
    <t>徳　島</t>
    <rPh sb="0" eb="3">
      <t>トクシマ</t>
    </rPh>
    <phoneticPr fontId="2"/>
  </si>
  <si>
    <t>37</t>
  </si>
  <si>
    <t>香　川</t>
    <rPh sb="0" eb="3">
      <t>カガワ</t>
    </rPh>
    <phoneticPr fontId="2"/>
  </si>
  <si>
    <t>38</t>
  </si>
  <si>
    <t>愛　媛</t>
    <rPh sb="0" eb="3">
      <t>エヒメ</t>
    </rPh>
    <phoneticPr fontId="2"/>
  </si>
  <si>
    <t>39</t>
  </si>
  <si>
    <t>高　知</t>
    <rPh sb="0" eb="3">
      <t>コウチ</t>
    </rPh>
    <phoneticPr fontId="2"/>
  </si>
  <si>
    <t>40</t>
  </si>
  <si>
    <t>福　岡</t>
    <rPh sb="0" eb="3">
      <t>フクオカ</t>
    </rPh>
    <phoneticPr fontId="2"/>
  </si>
  <si>
    <t>41</t>
  </si>
  <si>
    <t>佐　賀</t>
    <rPh sb="0" eb="3">
      <t>サガ</t>
    </rPh>
    <phoneticPr fontId="2"/>
  </si>
  <si>
    <t>42</t>
  </si>
  <si>
    <t>長　崎</t>
    <rPh sb="0" eb="3">
      <t>ナガサキ</t>
    </rPh>
    <phoneticPr fontId="2"/>
  </si>
  <si>
    <t>43</t>
  </si>
  <si>
    <t>熊　本</t>
    <rPh sb="0" eb="3">
      <t>クマモト</t>
    </rPh>
    <phoneticPr fontId="2"/>
  </si>
  <si>
    <t>44</t>
  </si>
  <si>
    <t>大　分</t>
    <rPh sb="0" eb="3">
      <t>オオイタ</t>
    </rPh>
    <phoneticPr fontId="2"/>
  </si>
  <si>
    <t>45</t>
  </si>
  <si>
    <t>宮　崎</t>
    <rPh sb="0" eb="3">
      <t>ミヤザキ</t>
    </rPh>
    <phoneticPr fontId="2"/>
  </si>
  <si>
    <t>46</t>
  </si>
  <si>
    <t>鹿児島</t>
    <rPh sb="0" eb="3">
      <t>カゴシマ</t>
    </rPh>
    <phoneticPr fontId="2"/>
  </si>
  <si>
    <t>47</t>
  </si>
  <si>
    <t>沖　縄</t>
    <rPh sb="0" eb="3">
      <t>オキナワ</t>
    </rPh>
    <phoneticPr fontId="2"/>
  </si>
  <si>
    <t>【Ｍ-Ａ種目ＣＤ】</t>
    <rPh sb="4" eb="6">
      <t>シュモク</t>
    </rPh>
    <phoneticPr fontId="2"/>
  </si>
  <si>
    <t>【県ＣＤ】</t>
    <rPh sb="1" eb="2">
      <t>ケン</t>
    </rPh>
    <phoneticPr fontId="2"/>
  </si>
  <si>
    <t>【県ＣＤ1】</t>
    <rPh sb="1" eb="2">
      <t>ケン</t>
    </rPh>
    <phoneticPr fontId="2"/>
  </si>
  <si>
    <t>【性ＣＤ】</t>
    <rPh sb="1" eb="2">
      <t>セイ</t>
    </rPh>
    <phoneticPr fontId="2"/>
  </si>
  <si>
    <t>【W-Ａ種目ＣＤ】</t>
    <rPh sb="4" eb="6">
      <t>シュモク</t>
    </rPh>
    <phoneticPr fontId="2"/>
  </si>
  <si>
    <t>【Ｍ-Ｂ種目ＣＤ】</t>
    <rPh sb="4" eb="6">
      <t>シュモク</t>
    </rPh>
    <phoneticPr fontId="2"/>
  </si>
  <si>
    <t>【W-Ｂ種目ＣＤ】</t>
    <rPh sb="4" eb="6">
      <t>シュモク</t>
    </rPh>
    <phoneticPr fontId="2"/>
  </si>
  <si>
    <t>砲丸投(4k)</t>
    <rPh sb="0" eb="2">
      <t>ホウガン</t>
    </rPh>
    <rPh sb="2" eb="3">
      <t>ナゲ</t>
    </rPh>
    <phoneticPr fontId="3"/>
  </si>
  <si>
    <t>【Ｍ-Ｃ種目ＣＤ】</t>
    <rPh sb="4" eb="6">
      <t>シュモク</t>
    </rPh>
    <phoneticPr fontId="2"/>
  </si>
  <si>
    <t>【W-Ｃ種目ＣＤ】</t>
    <rPh sb="4" eb="6">
      <t>シュモク</t>
    </rPh>
    <phoneticPr fontId="2"/>
  </si>
  <si>
    <t>【Ｍ-ABＣ種目ＣＤ】</t>
    <rPh sb="6" eb="8">
      <t>シュモク</t>
    </rPh>
    <phoneticPr fontId="2"/>
  </si>
  <si>
    <t>【W-ABＣ種目ＣＤ】</t>
    <rPh sb="6" eb="8">
      <t>シュモク</t>
    </rPh>
    <phoneticPr fontId="2"/>
  </si>
  <si>
    <t>電気計時　「分秒｣｢:｣｢.｣を除いた数字部分のみを続けて入力してください。</t>
    <rPh sb="0" eb="2">
      <t>デンキ</t>
    </rPh>
    <rPh sb="2" eb="4">
      <t>ケイジ</t>
    </rPh>
    <rPh sb="6" eb="8">
      <t>フンビョウ</t>
    </rPh>
    <rPh sb="16" eb="17">
      <t>ノゾ</t>
    </rPh>
    <rPh sb="19" eb="21">
      <t>スウジ</t>
    </rPh>
    <rPh sb="21" eb="23">
      <t>ブブン</t>
    </rPh>
    <rPh sb="26" eb="27">
      <t>ツヅ</t>
    </rPh>
    <rPh sb="29" eb="31">
      <t>ニュウリョク</t>
    </rPh>
    <phoneticPr fontId="2"/>
  </si>
  <si>
    <t>手動計時　「分秒｣｢:｣｢.｣を除いた数字部分のみを続けて入力してください。</t>
    <rPh sb="0" eb="2">
      <t>シュドウ</t>
    </rPh>
    <rPh sb="2" eb="4">
      <t>ケイジ</t>
    </rPh>
    <rPh sb="6" eb="8">
      <t>フンビョウ</t>
    </rPh>
    <rPh sb="16" eb="17">
      <t>ノゾ</t>
    </rPh>
    <rPh sb="19" eb="21">
      <t>スウジ</t>
    </rPh>
    <rPh sb="21" eb="23">
      <t>ブブン</t>
    </rPh>
    <rPh sb="26" eb="27">
      <t>ツヅ</t>
    </rPh>
    <rPh sb="29" eb="31">
      <t>ニュウリョク</t>
    </rPh>
    <phoneticPr fontId="2"/>
  </si>
  <si>
    <t>「ｍ｣｢.｣部分を除いた数字部分のみを続けて入力してください。</t>
    <rPh sb="6" eb="8">
      <t>ブブン</t>
    </rPh>
    <rPh sb="9" eb="10">
      <t>ノゾ</t>
    </rPh>
    <rPh sb="12" eb="14">
      <t>スウジ</t>
    </rPh>
    <rPh sb="14" eb="16">
      <t>ブブン</t>
    </rPh>
    <rPh sb="19" eb="20">
      <t>ツヅ</t>
    </rPh>
    <rPh sb="22" eb="24">
      <t>ニュウリョク</t>
    </rPh>
    <phoneticPr fontId="2"/>
  </si>
  <si>
    <t>中学は○○中、ｸﾗﾌﾞﾁｰﾑは陸連登録略称で入力してください。</t>
    <rPh sb="0" eb="2">
      <t>チュウガク</t>
    </rPh>
    <rPh sb="5" eb="6">
      <t>チュウ</t>
    </rPh>
    <rPh sb="15" eb="17">
      <t>リクレン</t>
    </rPh>
    <rPh sb="17" eb="19">
      <t>トウロク</t>
    </rPh>
    <rPh sb="19" eb="21">
      <t>リャクショウ</t>
    </rPh>
    <rPh sb="22" eb="24">
      <t>ニュウリョク</t>
    </rPh>
    <phoneticPr fontId="2"/>
  </si>
  <si>
    <t>同一所属であっても、所属名は申込者全員に入力してください。</t>
    <rPh sb="0" eb="2">
      <t>ドウイツ</t>
    </rPh>
    <rPh sb="2" eb="4">
      <t>ショゾク</t>
    </rPh>
    <rPh sb="10" eb="13">
      <t>ショゾクメイ</t>
    </rPh>
    <rPh sb="14" eb="16">
      <t>モウシコミ</t>
    </rPh>
    <rPh sb="16" eb="17">
      <t>シャ</t>
    </rPh>
    <rPh sb="17" eb="19">
      <t>ゼンイン</t>
    </rPh>
    <rPh sb="20" eb="22">
      <t>ニュウリョク</t>
    </rPh>
    <phoneticPr fontId="2"/>
  </si>
  <si>
    <t>※2;</t>
    <phoneticPr fontId="2"/>
  </si>
  <si>
    <t>4分16秒77</t>
    <rPh sb="1" eb="2">
      <t>フン</t>
    </rPh>
    <rPh sb="4" eb="5">
      <t>ビョウ</t>
    </rPh>
    <phoneticPr fontId="2"/>
  </si>
  <si>
    <t>10秒68</t>
    <rPh sb="2" eb="3">
      <t>ビョウ</t>
    </rPh>
    <phoneticPr fontId="2"/>
  </si>
  <si>
    <t>10秒6</t>
    <rPh sb="2" eb="3">
      <t>ビョウ</t>
    </rPh>
    <phoneticPr fontId="2"/>
  </si>
  <si>
    <t>①</t>
    <phoneticPr fontId="2"/>
  </si>
  <si>
    <t>②</t>
    <phoneticPr fontId="2"/>
  </si>
  <si>
    <t>③</t>
    <phoneticPr fontId="2"/>
  </si>
  <si>
    <t>④</t>
    <phoneticPr fontId="2"/>
  </si>
  <si>
    <t>⑤</t>
    <phoneticPr fontId="2"/>
  </si>
  <si>
    <t>⑥</t>
    <phoneticPr fontId="2"/>
  </si>
  <si>
    <t>⑧</t>
    <phoneticPr fontId="2"/>
  </si>
  <si>
    <t>⑨</t>
    <phoneticPr fontId="2"/>
  </si>
  <si>
    <t>⑩</t>
    <phoneticPr fontId="2"/>
  </si>
  <si>
    <t>※1;</t>
    <phoneticPr fontId="2"/>
  </si>
  <si>
    <t>※3;</t>
    <phoneticPr fontId="2"/>
  </si>
  <si>
    <t>下記、入力例の内容を確認の上、入力してください。</t>
    <rPh sb="0" eb="2">
      <t>カキ</t>
    </rPh>
    <rPh sb="3" eb="5">
      <t>ニュウリョク</t>
    </rPh>
    <rPh sb="5" eb="6">
      <t>レイ</t>
    </rPh>
    <rPh sb="7" eb="9">
      <t>ナイヨウ</t>
    </rPh>
    <rPh sb="10" eb="12">
      <t>カクニン</t>
    </rPh>
    <rPh sb="13" eb="14">
      <t>ウエ</t>
    </rPh>
    <rPh sb="15" eb="17">
      <t>ニュウリョク</t>
    </rPh>
    <phoneticPr fontId="2"/>
  </si>
  <si>
    <t>黄色のセルを入力してください。色がついてないセルは、入力しないでください。</t>
    <rPh sb="0" eb="2">
      <t>キイロ</t>
    </rPh>
    <rPh sb="6" eb="8">
      <t>ニュウリョク</t>
    </rPh>
    <rPh sb="15" eb="16">
      <t>イロ</t>
    </rPh>
    <rPh sb="26" eb="28">
      <t>ニュウリョク</t>
    </rPh>
    <phoneticPr fontId="3"/>
  </si>
  <si>
    <t>県名は選択して入力してください。</t>
    <rPh sb="0" eb="2">
      <t>ケンメイ</t>
    </rPh>
    <rPh sb="3" eb="5">
      <t>センタク</t>
    </rPh>
    <rPh sb="7" eb="9">
      <t>ニュウリョク</t>
    </rPh>
    <phoneticPr fontId="3"/>
  </si>
  <si>
    <t>所属は全角７文字、半角14文字以内に略した日本陸連登録の略称で入力してください。</t>
    <rPh sb="0" eb="2">
      <t>ショゾク</t>
    </rPh>
    <rPh sb="3" eb="5">
      <t>ゼンカク</t>
    </rPh>
    <rPh sb="6" eb="8">
      <t>モジ</t>
    </rPh>
    <rPh sb="9" eb="11">
      <t>ハンカク</t>
    </rPh>
    <rPh sb="13" eb="15">
      <t>モジ</t>
    </rPh>
    <rPh sb="15" eb="17">
      <t>イナイ</t>
    </rPh>
    <rPh sb="18" eb="19">
      <t>リャク</t>
    </rPh>
    <rPh sb="21" eb="23">
      <t>ニホン</t>
    </rPh>
    <rPh sb="23" eb="25">
      <t>リクレン</t>
    </rPh>
    <rPh sb="25" eb="27">
      <t>トウロク</t>
    </rPh>
    <rPh sb="28" eb="30">
      <t>リャクショウ</t>
    </rPh>
    <rPh sb="31" eb="33">
      <t>ニュウリョク</t>
    </rPh>
    <phoneticPr fontId="2"/>
  </si>
  <si>
    <t>氏名はﾌﾘｶﾞﾅとも、氏と名に分割して入力してください。</t>
    <rPh sb="0" eb="2">
      <t>シメイ</t>
    </rPh>
    <rPh sb="11" eb="12">
      <t>ウジ</t>
    </rPh>
    <rPh sb="13" eb="14">
      <t>ナ</t>
    </rPh>
    <rPh sb="15" eb="17">
      <t>ブンカツ</t>
    </rPh>
    <rPh sb="19" eb="21">
      <t>ニュウリョク</t>
    </rPh>
    <phoneticPr fontId="2"/>
  </si>
  <si>
    <t>申込種目はA,B,C,ABC共通の区分別に選択して入力して下さい。</t>
    <rPh sb="0" eb="2">
      <t>モウシコミ</t>
    </rPh>
    <rPh sb="2" eb="4">
      <t>シュモク</t>
    </rPh>
    <rPh sb="14" eb="16">
      <t>キョウツウ</t>
    </rPh>
    <rPh sb="17" eb="19">
      <t>クブン</t>
    </rPh>
    <rPh sb="19" eb="20">
      <t>ベツ</t>
    </rPh>
    <rPh sb="21" eb="23">
      <t>センタク</t>
    </rPh>
    <rPh sb="25" eb="27">
      <t>ニュウリョク</t>
    </rPh>
    <rPh sb="29" eb="30">
      <t>クダ</t>
    </rPh>
    <phoneticPr fontId="3"/>
  </si>
  <si>
    <t>リレーについては、先ず個人申込一覧表のリレーエントリー競技者の該当種目欄に○印を選択表示してください。</t>
    <rPh sb="9" eb="10">
      <t>マ</t>
    </rPh>
    <rPh sb="11" eb="13">
      <t>コジン</t>
    </rPh>
    <rPh sb="13" eb="15">
      <t>モウシコミ</t>
    </rPh>
    <rPh sb="15" eb="17">
      <t>イチラン</t>
    </rPh>
    <rPh sb="17" eb="18">
      <t>ヒョウ</t>
    </rPh>
    <rPh sb="27" eb="30">
      <t>キョウギシャ</t>
    </rPh>
    <rPh sb="31" eb="33">
      <t>ガイトウ</t>
    </rPh>
    <rPh sb="33" eb="35">
      <t>シュモク</t>
    </rPh>
    <rPh sb="35" eb="36">
      <t>ラン</t>
    </rPh>
    <rPh sb="38" eb="39">
      <t>シルシ</t>
    </rPh>
    <rPh sb="40" eb="42">
      <t>センタク</t>
    </rPh>
    <rPh sb="42" eb="44">
      <t>ヒョウジ</t>
    </rPh>
    <phoneticPr fontId="2"/>
  </si>
  <si>
    <t>(ﾗﾝｷﾝｸﾞ上は10.84とします)</t>
    <rPh sb="7" eb="8">
      <t>ジョウ</t>
    </rPh>
    <phoneticPr fontId="2"/>
  </si>
  <si>
    <t>№</t>
    <phoneticPr fontId="2"/>
  </si>
  <si>
    <t>入力された氏名/ﾌﾘｶﾞﾅでプログラムを作成します。間違いないようにお願いします。</t>
    <rPh sb="0" eb="2">
      <t>ニュウリョク</t>
    </rPh>
    <rPh sb="5" eb="7">
      <t>シメイ</t>
    </rPh>
    <rPh sb="20" eb="22">
      <t>サクセイ</t>
    </rPh>
    <rPh sb="26" eb="28">
      <t>マチガ</t>
    </rPh>
    <rPh sb="35" eb="36">
      <t>ネガ</t>
    </rPh>
    <phoneticPr fontId="2"/>
  </si>
  <si>
    <t>取扱う漢字はJIS1･2水準、拡張非漢字の範囲とします。外字は取扱いできません。取扱える漢字で申込されるようお願いします。</t>
    <rPh sb="0" eb="2">
      <t>トリアツカ</t>
    </rPh>
    <rPh sb="3" eb="5">
      <t>カンジ</t>
    </rPh>
    <rPh sb="12" eb="14">
      <t>スイジュン</t>
    </rPh>
    <rPh sb="15" eb="17">
      <t>カクチョウ</t>
    </rPh>
    <rPh sb="17" eb="20">
      <t>ヒカンジ</t>
    </rPh>
    <rPh sb="21" eb="23">
      <t>ハンイ</t>
    </rPh>
    <rPh sb="28" eb="30">
      <t>ガイジ</t>
    </rPh>
    <rPh sb="31" eb="33">
      <t>トリアツカ</t>
    </rPh>
    <rPh sb="40" eb="42">
      <t>トリアツカ</t>
    </rPh>
    <rPh sb="44" eb="46">
      <t>カンジ</t>
    </rPh>
    <rPh sb="47" eb="49">
      <t>モウシコミ</t>
    </rPh>
    <rPh sb="55" eb="56">
      <t>ネガ</t>
    </rPh>
    <phoneticPr fontId="2"/>
  </si>
  <si>
    <t>記入された所属名でプログラムを作成します。</t>
    <rPh sb="0" eb="2">
      <t>キニュウ</t>
    </rPh>
    <rPh sb="5" eb="8">
      <t>ショゾクメイ</t>
    </rPh>
    <rPh sb="15" eb="17">
      <t>サクセイ</t>
    </rPh>
    <phoneticPr fontId="2"/>
  </si>
  <si>
    <t>ｼｮｿﾞｸ・ﾌﾘｶﾞﾅ</t>
    <phoneticPr fontId="3"/>
  </si>
  <si>
    <t>【男子-申込数】</t>
    <rPh sb="1" eb="3">
      <t>ダンシ</t>
    </rPh>
    <rPh sb="4" eb="6">
      <t>モウシコミ</t>
    </rPh>
    <rPh sb="6" eb="7">
      <t>スウ</t>
    </rPh>
    <phoneticPr fontId="2"/>
  </si>
  <si>
    <t>総括申込表</t>
    <rPh sb="0" eb="2">
      <t>ソウカツ</t>
    </rPh>
    <rPh sb="2" eb="4">
      <t>モウシコミ</t>
    </rPh>
    <rPh sb="4" eb="5">
      <t>ヒョウ</t>
    </rPh>
    <phoneticPr fontId="2"/>
  </si>
  <si>
    <t>申込</t>
    <rPh sb="0" eb="2">
      <t>モウシコミ</t>
    </rPh>
    <phoneticPr fontId="2"/>
  </si>
  <si>
    <t>種目数</t>
    <rPh sb="0" eb="2">
      <t>シュモク</t>
    </rPh>
    <rPh sb="2" eb="3">
      <t>スウ</t>
    </rPh>
    <phoneticPr fontId="2"/>
  </si>
  <si>
    <t>計</t>
    <rPh sb="0" eb="1">
      <t>ケイ</t>
    </rPh>
    <phoneticPr fontId="2"/>
  </si>
  <si>
    <t>ABC共通</t>
    <rPh sb="3" eb="5">
      <t>キョウツウ</t>
    </rPh>
    <phoneticPr fontId="2"/>
  </si>
  <si>
    <t>【女子-申込数】</t>
    <rPh sb="1" eb="3">
      <t>ジョシ</t>
    </rPh>
    <rPh sb="4" eb="6">
      <t>モウシコミ</t>
    </rPh>
    <rPh sb="6" eb="7">
      <t>スウ</t>
    </rPh>
    <phoneticPr fontId="2"/>
  </si>
  <si>
    <t>リレー</t>
    <phoneticPr fontId="2"/>
  </si>
  <si>
    <t>種目別参加料(円)</t>
    <rPh sb="0" eb="3">
      <t>シュモクベツ</t>
    </rPh>
    <rPh sb="3" eb="6">
      <t>サンカリョウ</t>
    </rPh>
    <rPh sb="7" eb="8">
      <t>エン</t>
    </rPh>
    <phoneticPr fontId="2"/>
  </si>
  <si>
    <t>参加料合計(円)</t>
    <rPh sb="0" eb="3">
      <t>サンカリョウ</t>
    </rPh>
    <rPh sb="3" eb="5">
      <t>ゴウケイ</t>
    </rPh>
    <rPh sb="6" eb="7">
      <t>エン</t>
    </rPh>
    <phoneticPr fontId="2"/>
  </si>
  <si>
    <t>出場資格、加盟団体名等を審査した結果、相違のないことを確認したので申し込みます。</t>
    <rPh sb="0" eb="2">
      <t>シュツジョウ</t>
    </rPh>
    <rPh sb="2" eb="4">
      <t>シカク</t>
    </rPh>
    <rPh sb="5" eb="7">
      <t>カメイ</t>
    </rPh>
    <rPh sb="7" eb="9">
      <t>ダンタイ</t>
    </rPh>
    <rPh sb="9" eb="10">
      <t>メイ</t>
    </rPh>
    <rPh sb="10" eb="11">
      <t>トウ</t>
    </rPh>
    <rPh sb="12" eb="14">
      <t>シンサ</t>
    </rPh>
    <rPh sb="16" eb="18">
      <t>ケッカ</t>
    </rPh>
    <rPh sb="19" eb="21">
      <t>ソウイ</t>
    </rPh>
    <rPh sb="27" eb="29">
      <t>カクニン</t>
    </rPh>
    <rPh sb="33" eb="34">
      <t>モウ</t>
    </rPh>
    <rPh sb="35" eb="36">
      <t>コ</t>
    </rPh>
    <phoneticPr fontId="2"/>
  </si>
  <si>
    <t>月</t>
    <rPh sb="0" eb="1">
      <t>ツキ</t>
    </rPh>
    <phoneticPr fontId="2"/>
  </si>
  <si>
    <t>日</t>
    <rPh sb="0" eb="1">
      <t>ヒ</t>
    </rPh>
    <phoneticPr fontId="2"/>
  </si>
  <si>
    <t>摘　　　　要</t>
    <rPh sb="0" eb="1">
      <t>テキ</t>
    </rPh>
    <rPh sb="5" eb="6">
      <t>ヨウ</t>
    </rPh>
    <phoneticPr fontId="2"/>
  </si>
  <si>
    <t>陸上競技協会　印</t>
    <rPh sb="0" eb="2">
      <t>リクジョウ</t>
    </rPh>
    <rPh sb="2" eb="4">
      <t>キョウギ</t>
    </rPh>
    <rPh sb="4" eb="6">
      <t>キョウカイ</t>
    </rPh>
    <rPh sb="7" eb="8">
      <t>イン</t>
    </rPh>
    <phoneticPr fontId="2"/>
  </si>
  <si>
    <t>勤務先</t>
    <rPh sb="0" eb="3">
      <t>キンムサキ</t>
    </rPh>
    <phoneticPr fontId="2"/>
  </si>
  <si>
    <t>自宅</t>
    <rPh sb="0" eb="2">
      <t>ジタク</t>
    </rPh>
    <phoneticPr fontId="2"/>
  </si>
  <si>
    <t>携帯</t>
    <rPh sb="0" eb="2">
      <t>ケイタイ</t>
    </rPh>
    <phoneticPr fontId="2"/>
  </si>
  <si>
    <t>《連絡先電話番号等》</t>
    <rPh sb="1" eb="4">
      <t>レンラクサキ</t>
    </rPh>
    <rPh sb="4" eb="6">
      <t>デンワ</t>
    </rPh>
    <rPh sb="6" eb="8">
      <t>バンゴウ</t>
    </rPh>
    <rPh sb="8" eb="9">
      <t>トウ</t>
    </rPh>
    <phoneticPr fontId="2"/>
  </si>
  <si>
    <t>E-Mail</t>
    <phoneticPr fontId="2"/>
  </si>
  <si>
    <t>※申込一覧表男/女の入力により自動的に計算されます。</t>
    <rPh sb="1" eb="3">
      <t>モウシコミ</t>
    </rPh>
    <rPh sb="3" eb="5">
      <t>イチラン</t>
    </rPh>
    <rPh sb="5" eb="6">
      <t>ヒョウ</t>
    </rPh>
    <rPh sb="6" eb="7">
      <t>オトコ</t>
    </rPh>
    <rPh sb="8" eb="9">
      <t>オンナ</t>
    </rPh>
    <rPh sb="10" eb="12">
      <t>ニュウリョク</t>
    </rPh>
    <rPh sb="15" eb="18">
      <t>ジドウテキ</t>
    </rPh>
    <rPh sb="19" eb="21">
      <t>ケイサン</t>
    </rPh>
    <phoneticPr fontId="2"/>
  </si>
  <si>
    <t>&lt;B-1表&gt;</t>
    <rPh sb="4" eb="5">
      <t>ヒョウ</t>
    </rPh>
    <phoneticPr fontId="2"/>
  </si>
  <si>
    <t>&lt;B-2表&gt;</t>
    <rPh sb="4" eb="5">
      <t>ヒョウ</t>
    </rPh>
    <phoneticPr fontId="2"/>
  </si>
  <si>
    <t>「氏」+「名」で全角6文字以内。半角12文字以内で入力してください。</t>
    <phoneticPr fontId="2"/>
  </si>
  <si>
    <t>外国人名選手は、半角ｶﾅ･半角英数字で入力し、｢氏」+「名」で半角12文字を超える場合は省略願います。</t>
    <rPh sb="0" eb="2">
      <t>ガイコク</t>
    </rPh>
    <rPh sb="2" eb="3">
      <t>ジン</t>
    </rPh>
    <rPh sb="3" eb="4">
      <t>メイ</t>
    </rPh>
    <rPh sb="4" eb="6">
      <t>センシュ</t>
    </rPh>
    <rPh sb="8" eb="10">
      <t>ハンカク</t>
    </rPh>
    <rPh sb="13" eb="15">
      <t>ハンカク</t>
    </rPh>
    <rPh sb="15" eb="18">
      <t>エイスウジ</t>
    </rPh>
    <rPh sb="19" eb="21">
      <t>ニュウリョク</t>
    </rPh>
    <rPh sb="24" eb="25">
      <t>ウジ</t>
    </rPh>
    <rPh sb="28" eb="29">
      <t>ナ</t>
    </rPh>
    <rPh sb="31" eb="33">
      <t>ハンカク</t>
    </rPh>
    <rPh sb="35" eb="37">
      <t>モジ</t>
    </rPh>
    <rPh sb="38" eb="39">
      <t>コ</t>
    </rPh>
    <rPh sb="41" eb="43">
      <t>バアイ</t>
    </rPh>
    <rPh sb="44" eb="46">
      <t>ショウリャク</t>
    </rPh>
    <rPh sb="46" eb="47">
      <t>ネガ</t>
    </rPh>
    <phoneticPr fontId="2"/>
  </si>
  <si>
    <t>1.</t>
    <phoneticPr fontId="2"/>
  </si>
  <si>
    <t>申込データの作成について</t>
    <rPh sb="0" eb="2">
      <t>モウシコミ</t>
    </rPh>
    <rPh sb="6" eb="8">
      <t>サクセイ</t>
    </rPh>
    <phoneticPr fontId="2"/>
  </si>
  <si>
    <t>(yymmdd)</t>
    <phoneticPr fontId="2"/>
  </si>
  <si>
    <t>･･･</t>
    <phoneticPr fontId="2"/>
  </si>
  <si>
    <t>①</t>
    <phoneticPr fontId="2"/>
  </si>
  <si>
    <t>申込データを入力</t>
    <rPh sb="0" eb="2">
      <t>モウシコミ</t>
    </rPh>
    <rPh sb="6" eb="8">
      <t>ニュウリョク</t>
    </rPh>
    <phoneticPr fontId="2"/>
  </si>
  <si>
    <t>A総括表に、都道府県、記載責任者、</t>
    <rPh sb="1" eb="3">
      <t>ソウカツ</t>
    </rPh>
    <rPh sb="3" eb="4">
      <t>ヒョウ</t>
    </rPh>
    <rPh sb="6" eb="10">
      <t>トドウフケン</t>
    </rPh>
    <rPh sb="11" eb="13">
      <t>キサイ</t>
    </rPh>
    <rPh sb="13" eb="16">
      <t>セキニンシャ</t>
    </rPh>
    <phoneticPr fontId="2"/>
  </si>
  <si>
    <t>連絡先を入力。</t>
    <rPh sb="0" eb="2">
      <t>レンラク</t>
    </rPh>
    <rPh sb="2" eb="3">
      <t>サキ</t>
    </rPh>
    <rPh sb="4" eb="6">
      <t>ニュウリョク</t>
    </rPh>
    <phoneticPr fontId="2"/>
  </si>
  <si>
    <t>B-1、B-2個人一覧表の男女別シートに</t>
    <rPh sb="7" eb="9">
      <t>コジン</t>
    </rPh>
    <rPh sb="9" eb="11">
      <t>イチラン</t>
    </rPh>
    <rPh sb="11" eb="12">
      <t>ヒョウ</t>
    </rPh>
    <rPh sb="13" eb="15">
      <t>ダンジョ</t>
    </rPh>
    <rPh sb="15" eb="16">
      <t>ベツ</t>
    </rPh>
    <phoneticPr fontId="2"/>
  </si>
  <si>
    <t>②</t>
    <phoneticPr fontId="2"/>
  </si>
  <si>
    <t>【押印】</t>
    <rPh sb="1" eb="3">
      <t>オウイン</t>
    </rPh>
    <phoneticPr fontId="2"/>
  </si>
  <si>
    <t>2.</t>
    <phoneticPr fontId="2"/>
  </si>
  <si>
    <t>A総括表を作成</t>
    <rPh sb="1" eb="3">
      <t>ソウカツ</t>
    </rPh>
    <rPh sb="3" eb="4">
      <t>ヒョウ</t>
    </rPh>
    <rPh sb="5" eb="7">
      <t>サクセイ</t>
    </rPh>
    <phoneticPr fontId="2"/>
  </si>
  <si>
    <t>神奈川陸協に次の資料を郵送</t>
    <rPh sb="0" eb="3">
      <t>カナガワ</t>
    </rPh>
    <rPh sb="3" eb="5">
      <t>リッキョウ</t>
    </rPh>
    <rPh sb="6" eb="7">
      <t>ツギ</t>
    </rPh>
    <rPh sb="8" eb="10">
      <t>シリョウ</t>
    </rPh>
    <rPh sb="11" eb="13">
      <t>ユウソウ</t>
    </rPh>
    <phoneticPr fontId="2"/>
  </si>
  <si>
    <t>個別</t>
    <rPh sb="0" eb="2">
      <t>コベツ</t>
    </rPh>
    <phoneticPr fontId="2"/>
  </si>
  <si>
    <t>3.</t>
    <phoneticPr fontId="2"/>
  </si>
  <si>
    <t>作成</t>
    <rPh sb="0" eb="2">
      <t>サクセイ</t>
    </rPh>
    <phoneticPr fontId="2"/>
  </si>
  <si>
    <t>に</t>
    <phoneticPr fontId="2"/>
  </si>
  <si>
    <t>都道府県名を選択してください。</t>
    <rPh sb="0" eb="4">
      <t>トドウフケン</t>
    </rPh>
    <rPh sb="4" eb="5">
      <t>メイ</t>
    </rPh>
    <rPh sb="6" eb="8">
      <t>センタク</t>
    </rPh>
    <phoneticPr fontId="2"/>
  </si>
  <si>
    <t>月日、申込責任者、連絡先電話番号等を入力してください。</t>
    <rPh sb="0" eb="2">
      <t>ツキヒ</t>
    </rPh>
    <rPh sb="3" eb="5">
      <t>モウシコミ</t>
    </rPh>
    <rPh sb="5" eb="8">
      <t>セキニンシャ</t>
    </rPh>
    <rPh sb="9" eb="12">
      <t>レンラクサキ</t>
    </rPh>
    <rPh sb="12" eb="14">
      <t>デンワ</t>
    </rPh>
    <rPh sb="14" eb="16">
      <t>バンゴウ</t>
    </rPh>
    <rPh sb="16" eb="17">
      <t>トウ</t>
    </rPh>
    <rPh sb="18" eb="20">
      <t>ニュウリョク</t>
    </rPh>
    <phoneticPr fontId="2"/>
  </si>
  <si>
    <t>申込責任者</t>
    <rPh sb="0" eb="2">
      <t>モウシコミ</t>
    </rPh>
    <rPh sb="2" eb="5">
      <t>セキニンシャ</t>
    </rPh>
    <phoneticPr fontId="2"/>
  </si>
  <si>
    <t>B-1個人申込書男/B-2個人申込書女の作成後印刷をして下さい。</t>
    <rPh sb="22" eb="23">
      <t>ゴ</t>
    </rPh>
    <rPh sb="23" eb="25">
      <t>インサツ</t>
    </rPh>
    <rPh sb="28" eb="29">
      <t>クダ</t>
    </rPh>
    <phoneticPr fontId="2"/>
  </si>
  <si>
    <t>印刷した『A総括表』に押印してください。</t>
    <rPh sb="0" eb="2">
      <t>インサツ</t>
    </rPh>
    <rPh sb="6" eb="8">
      <t>ソウカツ</t>
    </rPh>
    <rPh sb="8" eb="9">
      <t>ヒョウ</t>
    </rPh>
    <rPh sb="11" eb="13">
      <t>オウイン</t>
    </rPh>
    <phoneticPr fontId="2"/>
  </si>
  <si>
    <t>申込種目数、参加料は、『B-1個人申込書男/B-2個人申込書女』の作成により自動的に作成されます。</t>
    <rPh sb="0" eb="2">
      <t>モウシコミ</t>
    </rPh>
    <rPh sb="2" eb="4">
      <t>シュモク</t>
    </rPh>
    <rPh sb="4" eb="5">
      <t>スウ</t>
    </rPh>
    <rPh sb="6" eb="8">
      <t>サンカ</t>
    </rPh>
    <rPh sb="8" eb="9">
      <t>リョウ</t>
    </rPh>
    <rPh sb="15" eb="17">
      <t>コジン</t>
    </rPh>
    <rPh sb="17" eb="19">
      <t>モウシコミ</t>
    </rPh>
    <rPh sb="19" eb="20">
      <t>ショ</t>
    </rPh>
    <rPh sb="20" eb="21">
      <t>オトコ</t>
    </rPh>
    <rPh sb="25" eb="27">
      <t>コジン</t>
    </rPh>
    <rPh sb="27" eb="30">
      <t>モウシコミショ</t>
    </rPh>
    <rPh sb="30" eb="31">
      <t>オンナ</t>
    </rPh>
    <rPh sb="33" eb="35">
      <t>サクセイ</t>
    </rPh>
    <rPh sb="38" eb="41">
      <t>ジドウテキ</t>
    </rPh>
    <rPh sb="42" eb="44">
      <t>サクセイ</t>
    </rPh>
    <phoneticPr fontId="2"/>
  </si>
  <si>
    <t>4.</t>
    <phoneticPr fontId="2"/>
  </si>
  <si>
    <t>(1)</t>
    <phoneticPr fontId="2"/>
  </si>
  <si>
    <t>E-Mailｱﾄﾞﾚｽ；</t>
    <phoneticPr fontId="2"/>
  </si>
  <si>
    <t>件名は、都道府県名、ジュニアオリンピックの申込がわかるように次の件名にしてください。</t>
    <rPh sb="0" eb="2">
      <t>ケンメイ</t>
    </rPh>
    <rPh sb="4" eb="8">
      <t>トドウフケン</t>
    </rPh>
    <rPh sb="8" eb="9">
      <t>メイ</t>
    </rPh>
    <rPh sb="21" eb="23">
      <t>モウシコミ</t>
    </rPh>
    <rPh sb="30" eb="31">
      <t>ツギ</t>
    </rPh>
    <rPh sb="32" eb="34">
      <t>ケンメイ</t>
    </rPh>
    <phoneticPr fontId="2"/>
  </si>
  <si>
    <t>『○○都道府県ジュニアオリンピック申込書』</t>
    <rPh sb="3" eb="7">
      <t>トドウフケン</t>
    </rPh>
    <rPh sb="17" eb="19">
      <t>モウシコミ</t>
    </rPh>
    <rPh sb="19" eb="20">
      <t>ショ</t>
    </rPh>
    <phoneticPr fontId="2"/>
  </si>
  <si>
    <t>(2)</t>
    <phoneticPr fontId="2"/>
  </si>
  <si>
    <t>申込諸資料の郵送</t>
    <rPh sb="0" eb="2">
      <t>モウシコミ</t>
    </rPh>
    <rPh sb="2" eb="3">
      <t>ショ</t>
    </rPh>
    <rPh sb="3" eb="5">
      <t>シリョウ</t>
    </rPh>
    <rPh sb="6" eb="8">
      <t>ユウソウ</t>
    </rPh>
    <phoneticPr fontId="2"/>
  </si>
  <si>
    <t>次の資料を神奈川陸協事務局宛に郵送してください。</t>
    <rPh sb="0" eb="1">
      <t>ツギ</t>
    </rPh>
    <rPh sb="2" eb="4">
      <t>シリョウ</t>
    </rPh>
    <rPh sb="5" eb="8">
      <t>カナガワ</t>
    </rPh>
    <rPh sb="8" eb="10">
      <t>リッキョウ</t>
    </rPh>
    <rPh sb="10" eb="12">
      <t>ジム</t>
    </rPh>
    <rPh sb="12" eb="13">
      <t>キョク</t>
    </rPh>
    <rPh sb="13" eb="14">
      <t>アテ</t>
    </rPh>
    <rPh sb="15" eb="17">
      <t>ユウソウ</t>
    </rPh>
    <phoneticPr fontId="2"/>
  </si>
  <si>
    <t>郵送申込諸資料</t>
    <rPh sb="0" eb="2">
      <t>ユウソウ</t>
    </rPh>
    <rPh sb="2" eb="4">
      <t>モウシコミ</t>
    </rPh>
    <rPh sb="4" eb="5">
      <t>ショ</t>
    </rPh>
    <rPh sb="5" eb="7">
      <t>シリョウ</t>
    </rPh>
    <phoneticPr fontId="2"/>
  </si>
  <si>
    <t>郵送先</t>
    <rPh sb="0" eb="2">
      <t>ユウソウ</t>
    </rPh>
    <rPh sb="2" eb="3">
      <t>サキ</t>
    </rPh>
    <phoneticPr fontId="2"/>
  </si>
  <si>
    <t>〒２３１-００１２</t>
    <phoneticPr fontId="2"/>
  </si>
  <si>
    <t>横浜市中区相生町１-１８光南ビル５F-B</t>
    <rPh sb="0" eb="3">
      <t>ヨコハマシ</t>
    </rPh>
    <rPh sb="3" eb="5">
      <t>ナカク</t>
    </rPh>
    <rPh sb="5" eb="8">
      <t>アイオイチョウ</t>
    </rPh>
    <rPh sb="12" eb="14">
      <t>コウナン</t>
    </rPh>
    <phoneticPr fontId="2"/>
  </si>
  <si>
    <t>神奈川陸上競技協会事務局宛</t>
    <rPh sb="0" eb="3">
      <t>カナガワ</t>
    </rPh>
    <rPh sb="3" eb="5">
      <t>リクジョウ</t>
    </rPh>
    <rPh sb="5" eb="7">
      <t>キョウギ</t>
    </rPh>
    <rPh sb="7" eb="9">
      <t>キョウカイ</t>
    </rPh>
    <rPh sb="9" eb="11">
      <t>ジム</t>
    </rPh>
    <rPh sb="11" eb="12">
      <t>キョク</t>
    </rPh>
    <rPh sb="12" eb="13">
      <t>アテ</t>
    </rPh>
    <phoneticPr fontId="2"/>
  </si>
  <si>
    <t>郵送期限</t>
    <rPh sb="0" eb="2">
      <t>ユウソウ</t>
    </rPh>
    <rPh sb="2" eb="4">
      <t>キゲン</t>
    </rPh>
    <phoneticPr fontId="2"/>
  </si>
  <si>
    <t>(3)</t>
    <phoneticPr fontId="2"/>
  </si>
  <si>
    <t>参加料の支払い</t>
    <rPh sb="0" eb="2">
      <t>サンカ</t>
    </rPh>
    <rPh sb="2" eb="3">
      <t>リョウ</t>
    </rPh>
    <rPh sb="4" eb="6">
      <t>シハラ</t>
    </rPh>
    <phoneticPr fontId="2"/>
  </si>
  <si>
    <t>振込先口座</t>
    <rPh sb="0" eb="2">
      <t>フリコミ</t>
    </rPh>
    <rPh sb="2" eb="3">
      <t>サキ</t>
    </rPh>
    <rPh sb="3" eb="5">
      <t>コウザ</t>
    </rPh>
    <phoneticPr fontId="2"/>
  </si>
  <si>
    <t>振込人の注意</t>
    <rPh sb="0" eb="2">
      <t>フリコミ</t>
    </rPh>
    <rPh sb="2" eb="3">
      <t>ニン</t>
    </rPh>
    <rPh sb="4" eb="6">
      <t>チュウイ</t>
    </rPh>
    <phoneticPr fontId="2"/>
  </si>
  <si>
    <t>以上</t>
    <rPh sb="0" eb="2">
      <t>イジョウ</t>
    </rPh>
    <phoneticPr fontId="2"/>
  </si>
  <si>
    <t>◇銀行・支店；</t>
    <rPh sb="1" eb="3">
      <t>ギンコウ</t>
    </rPh>
    <rPh sb="4" eb="6">
      <t>シテン</t>
    </rPh>
    <phoneticPr fontId="2"/>
  </si>
  <si>
    <t>◇口座番号；</t>
    <rPh sb="1" eb="3">
      <t>コウザ</t>
    </rPh>
    <rPh sb="3" eb="5">
      <t>バンゴウ</t>
    </rPh>
    <phoneticPr fontId="2"/>
  </si>
  <si>
    <t>◇『B-1個人一覧表女』</t>
    <rPh sb="10" eb="11">
      <t>オンナ</t>
    </rPh>
    <phoneticPr fontId="2"/>
  </si>
  <si>
    <t>◇個人申込書（原本）</t>
    <rPh sb="1" eb="3">
      <t>コジン</t>
    </rPh>
    <rPh sb="3" eb="5">
      <t>モウシコミ</t>
    </rPh>
    <rPh sb="5" eb="6">
      <t>ショ</t>
    </rPh>
    <rPh sb="7" eb="9">
      <t>ゲンポン</t>
    </rPh>
    <phoneticPr fontId="2"/>
  </si>
  <si>
    <t>◇リレー申込書（原本）</t>
    <rPh sb="4" eb="6">
      <t>モウシコミ</t>
    </rPh>
    <rPh sb="6" eb="7">
      <t>ショ</t>
    </rPh>
    <rPh sb="8" eb="10">
      <t>ゲンポン</t>
    </rPh>
    <phoneticPr fontId="2"/>
  </si>
  <si>
    <t>◇『A総括表』（プリントアウトし押印したもの）</t>
    <rPh sb="16" eb="18">
      <t>オウイン</t>
    </rPh>
    <phoneticPr fontId="2"/>
  </si>
  <si>
    <t>◇『B-1個人一覧表男』（プリントアウトし押印したもの）</t>
    <phoneticPr fontId="2"/>
  </si>
  <si>
    <t>◇『B-1個人一覧表女』（プリントアウトし押印したもの）</t>
    <rPh sb="10" eb="11">
      <t>オンナ</t>
    </rPh>
    <phoneticPr fontId="2"/>
  </si>
  <si>
    <t>◇『A総括表』</t>
    <phoneticPr fontId="2"/>
  </si>
  <si>
    <t>◇『B-1個人一覧表男』</t>
    <phoneticPr fontId="2"/>
  </si>
  <si>
    <t>印</t>
    <rPh sb="0" eb="1">
      <t>イン</t>
    </rPh>
    <phoneticPr fontId="2"/>
  </si>
  <si>
    <t>※1;</t>
    <phoneticPr fontId="2"/>
  </si>
  <si>
    <t>※2;</t>
    <phoneticPr fontId="2"/>
  </si>
  <si>
    <t>１００ｍ</t>
    <phoneticPr fontId="2"/>
  </si>
  <si>
    <t>10.68</t>
    <phoneticPr fontId="2"/>
  </si>
  <si>
    <t>→</t>
    <phoneticPr fontId="2"/>
  </si>
  <si>
    <t>1068</t>
    <phoneticPr fontId="2"/>
  </si>
  <si>
    <t>10.6</t>
    <phoneticPr fontId="2"/>
  </si>
  <si>
    <t>106</t>
    <phoneticPr fontId="2"/>
  </si>
  <si>
    <t>　１５００ｍ</t>
    <phoneticPr fontId="2"/>
  </si>
  <si>
    <t>4:16.77</t>
    <phoneticPr fontId="2"/>
  </si>
  <si>
    <t>→</t>
    <phoneticPr fontId="2"/>
  </si>
  <si>
    <t>41677</t>
    <phoneticPr fontId="2"/>
  </si>
  <si>
    <t>1m95</t>
    <phoneticPr fontId="2"/>
  </si>
  <si>
    <t>1.95</t>
    <phoneticPr fontId="2"/>
  </si>
  <si>
    <t>→</t>
    <phoneticPr fontId="2"/>
  </si>
  <si>
    <t>195</t>
    <phoneticPr fontId="2"/>
  </si>
  <si>
    <t>ｼﾞｬﾍﾞﾘｯｸｽﾛｰ</t>
    <phoneticPr fontId="2"/>
  </si>
  <si>
    <t>69m81</t>
    <phoneticPr fontId="2"/>
  </si>
  <si>
    <t>69.81</t>
    <phoneticPr fontId="2"/>
  </si>
  <si>
    <t>6981</t>
    <phoneticPr fontId="2"/>
  </si>
  <si>
    <t>⑭</t>
    <phoneticPr fontId="2"/>
  </si>
  <si>
    <t>⑮</t>
    <phoneticPr fontId="2"/>
  </si>
  <si>
    <t>神奈川陸協事務局に</t>
    <rPh sb="0" eb="3">
      <t>カナガワ</t>
    </rPh>
    <rPh sb="3" eb="5">
      <t>リッキョウ</t>
    </rPh>
    <rPh sb="5" eb="8">
      <t>ジムキョク</t>
    </rPh>
    <phoneticPr fontId="2"/>
  </si>
  <si>
    <t>メール添付ファイル</t>
    <rPh sb="3" eb="5">
      <t>テンプ</t>
    </rPh>
    <phoneticPr fontId="2"/>
  </si>
  <si>
    <t>で送付</t>
    <rPh sb="1" eb="3">
      <t>ソウフ</t>
    </rPh>
    <phoneticPr fontId="2"/>
  </si>
  <si>
    <t>データ入力責任者</t>
    <rPh sb="3" eb="5">
      <t>ニュウリョク</t>
    </rPh>
    <rPh sb="5" eb="8">
      <t>セキニンシャ</t>
    </rPh>
    <phoneticPr fontId="2"/>
  </si>
  <si>
    <t>総ての個人申込表、リレー申込表のデータを入力後データ入力責任者名を入力し『B-1個人申込書男/B-2個人申込書女』印刷してください。</t>
    <rPh sb="0" eb="1">
      <t>スベ</t>
    </rPh>
    <rPh sb="3" eb="5">
      <t>コジン</t>
    </rPh>
    <rPh sb="5" eb="7">
      <t>モウシコミ</t>
    </rPh>
    <rPh sb="7" eb="8">
      <t>ヒョウ</t>
    </rPh>
    <rPh sb="12" eb="14">
      <t>モウシコ</t>
    </rPh>
    <rPh sb="14" eb="15">
      <t>ヒョウ</t>
    </rPh>
    <rPh sb="20" eb="22">
      <t>ニュウリョク</t>
    </rPh>
    <rPh sb="22" eb="23">
      <t>ゴ</t>
    </rPh>
    <rPh sb="26" eb="28">
      <t>ニュウリョク</t>
    </rPh>
    <rPh sb="28" eb="31">
      <t>セキニンシャ</t>
    </rPh>
    <rPh sb="31" eb="32">
      <t>メイ</t>
    </rPh>
    <rPh sb="33" eb="35">
      <t>ニュウリョク</t>
    </rPh>
    <rPh sb="57" eb="59">
      <t>インサツ</t>
    </rPh>
    <phoneticPr fontId="2"/>
  </si>
  <si>
    <t>◇口座名義；</t>
    <rPh sb="1" eb="3">
      <t>コウザ</t>
    </rPh>
    <rPh sb="3" eb="5">
      <t>メイギ</t>
    </rPh>
    <phoneticPr fontId="2"/>
  </si>
  <si>
    <t>申込表ファイルの提出、申込諸資料の郵送、参加料の支払い</t>
    <rPh sb="0" eb="2">
      <t>モウシコミ</t>
    </rPh>
    <rPh sb="2" eb="3">
      <t>ヒョウ</t>
    </rPh>
    <rPh sb="8" eb="10">
      <t>テイシュツ</t>
    </rPh>
    <rPh sb="11" eb="13">
      <t>モウシコミ</t>
    </rPh>
    <rPh sb="13" eb="14">
      <t>ショ</t>
    </rPh>
    <rPh sb="14" eb="16">
      <t>シリョウ</t>
    </rPh>
    <rPh sb="17" eb="19">
      <t>ユウソウ</t>
    </rPh>
    <rPh sb="20" eb="22">
      <t>サンカ</t>
    </rPh>
    <rPh sb="22" eb="23">
      <t>リョウ</t>
    </rPh>
    <rPh sb="24" eb="26">
      <t>シハラ</t>
    </rPh>
    <phoneticPr fontId="2"/>
  </si>
  <si>
    <t>申込表ファイルの提出</t>
    <rPh sb="0" eb="2">
      <t>モウシコミ</t>
    </rPh>
    <rPh sb="2" eb="3">
      <t>ヒョウ</t>
    </rPh>
    <rPh sb="8" eb="10">
      <t>テイシュツ</t>
    </rPh>
    <phoneticPr fontId="2"/>
  </si>
  <si>
    <t>入力後の『申込表ファイル』は、神奈川陸協事務局宛に【Eメール】の添付ファイルでご提出ください。</t>
    <rPh sb="0" eb="3">
      <t>ニュウリョクゴ</t>
    </rPh>
    <rPh sb="5" eb="7">
      <t>モウシコミ</t>
    </rPh>
    <rPh sb="7" eb="8">
      <t>ヒョウ</t>
    </rPh>
    <rPh sb="15" eb="18">
      <t>カナガワ</t>
    </rPh>
    <rPh sb="18" eb="20">
      <t>リッキョウ</t>
    </rPh>
    <rPh sb="20" eb="22">
      <t>ジム</t>
    </rPh>
    <rPh sb="22" eb="23">
      <t>キョク</t>
    </rPh>
    <rPh sb="23" eb="24">
      <t>アテ</t>
    </rPh>
    <rPh sb="32" eb="34">
      <t>テンプ</t>
    </rPh>
    <rPh sb="40" eb="42">
      <t>テイシュツ</t>
    </rPh>
    <phoneticPr fontId="2"/>
  </si>
  <si>
    <t>B-1個人一覧表男/B-2個人一覧表女の作成</t>
    <rPh sb="3" eb="5">
      <t>コジン</t>
    </rPh>
    <rPh sb="5" eb="7">
      <t>イチラン</t>
    </rPh>
    <rPh sb="7" eb="8">
      <t>ヒョウ</t>
    </rPh>
    <rPh sb="8" eb="9">
      <t>オトコ</t>
    </rPh>
    <rPh sb="13" eb="15">
      <t>コジン</t>
    </rPh>
    <rPh sb="15" eb="17">
      <t>イチラン</t>
    </rPh>
    <rPh sb="17" eb="18">
      <t>ヒョウ</t>
    </rPh>
    <rPh sb="18" eb="19">
      <t>オンナ</t>
    </rPh>
    <rPh sb="20" eb="22">
      <t>サクセイ</t>
    </rPh>
    <phoneticPr fontId="2"/>
  </si>
  <si>
    <t>「B-1個人一覧表_男｣(ブルー)</t>
    <rPh sb="4" eb="6">
      <t>コジン</t>
    </rPh>
    <rPh sb="6" eb="8">
      <t>イチラン</t>
    </rPh>
    <rPh sb="8" eb="9">
      <t>ヒョウ</t>
    </rPh>
    <rPh sb="10" eb="11">
      <t>オトコ</t>
    </rPh>
    <phoneticPr fontId="3"/>
  </si>
  <si>
    <t>「B-2個人一覧表_女｣(ピンク）</t>
    <rPh sb="4" eb="6">
      <t>コジン</t>
    </rPh>
    <rPh sb="6" eb="8">
      <t>イチラン</t>
    </rPh>
    <rPh sb="8" eb="9">
      <t>ヒョウ</t>
    </rPh>
    <rPh sb="10" eb="11">
      <t>オンナ</t>
    </rPh>
    <phoneticPr fontId="3"/>
  </si>
  <si>
    <t>『A-申込総括表』は「B-1個人一覧表_男｣,「B-2個人一覧表_女｣の入力により自動的に作成されます。</t>
    <rPh sb="3" eb="5">
      <t>モウシコミ</t>
    </rPh>
    <rPh sb="5" eb="7">
      <t>ソウカツ</t>
    </rPh>
    <rPh sb="7" eb="8">
      <t>ヒョウ</t>
    </rPh>
    <rPh sb="36" eb="38">
      <t>ニュウリョク</t>
    </rPh>
    <rPh sb="41" eb="44">
      <t>ジドウテキ</t>
    </rPh>
    <rPh sb="45" eb="47">
      <t>サクセイ</t>
    </rPh>
    <phoneticPr fontId="2"/>
  </si>
  <si>
    <t>原則、個人一覧表は参加者毎に１行で入力してください。</t>
    <rPh sb="0" eb="2">
      <t>ゲンソク</t>
    </rPh>
    <rPh sb="3" eb="5">
      <t>コジン</t>
    </rPh>
    <rPh sb="5" eb="7">
      <t>イチラン</t>
    </rPh>
    <rPh sb="7" eb="8">
      <t>ヒョウ</t>
    </rPh>
    <rPh sb="9" eb="12">
      <t>サンカシャ</t>
    </rPh>
    <rPh sb="12" eb="13">
      <t>ゴト</t>
    </rPh>
    <rPh sb="15" eb="16">
      <t>ギョウ</t>
    </rPh>
    <rPh sb="17" eb="19">
      <t>ニュウリョク</t>
    </rPh>
    <phoneticPr fontId="2"/>
  </si>
  <si>
    <t>リレーのみの申込者も必ず個人一覧表に記載しリレーの欄に「○」を付けてください。</t>
    <rPh sb="6" eb="8">
      <t>モウシコミ</t>
    </rPh>
    <rPh sb="8" eb="9">
      <t>シャ</t>
    </rPh>
    <rPh sb="10" eb="11">
      <t>カナラ</t>
    </rPh>
    <rPh sb="12" eb="14">
      <t>コジン</t>
    </rPh>
    <rPh sb="14" eb="16">
      <t>イチラン</t>
    </rPh>
    <rPh sb="16" eb="17">
      <t>ヒョウ</t>
    </rPh>
    <rPh sb="18" eb="20">
      <t>キサイ</t>
    </rPh>
    <rPh sb="25" eb="26">
      <t>ラン</t>
    </rPh>
    <rPh sb="31" eb="32">
      <t>ツ</t>
    </rPh>
    <phoneticPr fontId="2"/>
  </si>
  <si>
    <t>Excel版『申込表ファイル』</t>
    <rPh sb="5" eb="6">
      <t>ハン</t>
    </rPh>
    <rPh sb="7" eb="9">
      <t>モウシコミ</t>
    </rPh>
    <rPh sb="9" eb="10">
      <t>ヒョウ</t>
    </rPh>
    <phoneticPr fontId="2"/>
  </si>
  <si>
    <t>18</t>
    <phoneticPr fontId="2"/>
  </si>
  <si>
    <t>110mJH(0.99/9.14)</t>
    <phoneticPr fontId="2"/>
  </si>
  <si>
    <t>100mYH(0.762/8.5)</t>
    <phoneticPr fontId="2"/>
  </si>
  <si>
    <t>044</t>
    <phoneticPr fontId="2"/>
  </si>
  <si>
    <t>03</t>
    <phoneticPr fontId="2"/>
  </si>
  <si>
    <t>1</t>
    <phoneticPr fontId="2"/>
  </si>
  <si>
    <t>砲丸投(5k)</t>
    <rPh sb="0" eb="2">
      <t>ホウガン</t>
    </rPh>
    <rPh sb="2" eb="3">
      <t>ナゲ</t>
    </rPh>
    <phoneticPr fontId="3"/>
  </si>
  <si>
    <t>084</t>
    <phoneticPr fontId="3"/>
  </si>
  <si>
    <t>110mH(0.914/9.14)</t>
    <phoneticPr fontId="2"/>
  </si>
  <si>
    <t>100mH(0.762/8.0)</t>
    <phoneticPr fontId="2"/>
  </si>
  <si>
    <t>23</t>
    <phoneticPr fontId="2"/>
  </si>
  <si>
    <t>15</t>
    <phoneticPr fontId="2"/>
  </si>
  <si>
    <t>084</t>
    <phoneticPr fontId="3"/>
  </si>
  <si>
    <t>砲丸投(2.721k)</t>
    <rPh sb="0" eb="2">
      <t>ホウガン</t>
    </rPh>
    <rPh sb="2" eb="3">
      <t>ナゲ</t>
    </rPh>
    <phoneticPr fontId="3"/>
  </si>
  <si>
    <t>16</t>
    <phoneticPr fontId="2"/>
  </si>
  <si>
    <t>21</t>
    <phoneticPr fontId="2"/>
  </si>
  <si>
    <t>800m</t>
    <phoneticPr fontId="2"/>
  </si>
  <si>
    <t>22</t>
    <phoneticPr fontId="2"/>
  </si>
  <si>
    <t>21</t>
    <phoneticPr fontId="2"/>
  </si>
  <si>
    <t>24</t>
    <phoneticPr fontId="2"/>
  </si>
  <si>
    <t>円盤投(1.5k)</t>
    <rPh sb="0" eb="2">
      <t>エンバン</t>
    </rPh>
    <rPh sb="2" eb="3">
      <t>ナゲ</t>
    </rPh>
    <phoneticPr fontId="3"/>
  </si>
  <si>
    <t>088</t>
    <phoneticPr fontId="2"/>
  </si>
  <si>
    <t>円盤投(1k)</t>
    <rPh sb="0" eb="2">
      <t>エンバン</t>
    </rPh>
    <rPh sb="2" eb="3">
      <t>ナゲ</t>
    </rPh>
    <phoneticPr fontId="3"/>
  </si>
  <si>
    <t>22</t>
    <phoneticPr fontId="2"/>
  </si>
  <si>
    <t>01</t>
    <phoneticPr fontId="2"/>
  </si>
  <si>
    <t>1</t>
    <phoneticPr fontId="2"/>
  </si>
  <si>
    <t>02</t>
    <phoneticPr fontId="2"/>
  </si>
  <si>
    <t>2</t>
    <phoneticPr fontId="2"/>
  </si>
  <si>
    <t>03</t>
    <phoneticPr fontId="2"/>
  </si>
  <si>
    <t>2</t>
    <phoneticPr fontId="2"/>
  </si>
  <si>
    <t>17</t>
    <phoneticPr fontId="2"/>
  </si>
  <si>
    <t>18</t>
    <phoneticPr fontId="2"/>
  </si>
  <si>
    <t>19</t>
    <phoneticPr fontId="2"/>
  </si>
  <si>
    <t>ｼﾞｬﾍﾞﾘｯｸ</t>
    <phoneticPr fontId="2"/>
  </si>
  <si>
    <t>099</t>
    <phoneticPr fontId="2"/>
  </si>
  <si>
    <t>○</t>
    <phoneticPr fontId="2"/>
  </si>
  <si>
    <t>01</t>
    <phoneticPr fontId="2"/>
  </si>
  <si>
    <t>横浜銀行　平塚支店</t>
    <rPh sb="0" eb="2">
      <t>ヨコハマ</t>
    </rPh>
    <rPh sb="2" eb="4">
      <t>ギンコウ</t>
    </rPh>
    <rPh sb="5" eb="7">
      <t>ヒラツカ</t>
    </rPh>
    <rPh sb="7" eb="9">
      <t>シテン</t>
    </rPh>
    <phoneticPr fontId="2"/>
  </si>
  <si>
    <t>店番号　６４１　</t>
    <rPh sb="0" eb="1">
      <t>テン</t>
    </rPh>
    <rPh sb="1" eb="3">
      <t>バンゴウ</t>
    </rPh>
    <phoneticPr fontId="2"/>
  </si>
  <si>
    <t>A(中3)</t>
    <rPh sb="2" eb="3">
      <t>チュウ</t>
    </rPh>
    <phoneticPr fontId="2"/>
  </si>
  <si>
    <t>B(中2)</t>
    <rPh sb="2" eb="3">
      <t>チュウ</t>
    </rPh>
    <phoneticPr fontId="2"/>
  </si>
  <si>
    <t>Ａ（中3）</t>
    <rPh sb="2" eb="3">
      <t>チュウ</t>
    </rPh>
    <phoneticPr fontId="2"/>
  </si>
  <si>
    <t>Ｂ（中2）</t>
    <rPh sb="2" eb="3">
      <t>チュウ</t>
    </rPh>
    <phoneticPr fontId="2"/>
  </si>
  <si>
    <t>Ｃ（中1）</t>
    <rPh sb="2" eb="3">
      <t>チュウ</t>
    </rPh>
    <phoneticPr fontId="2"/>
  </si>
  <si>
    <t>次の銀行口座に振り込んで頂く方式とします。現金書留は受領できません。</t>
    <rPh sb="0" eb="1">
      <t>ツギ</t>
    </rPh>
    <rPh sb="2" eb="4">
      <t>ギンコウ</t>
    </rPh>
    <rPh sb="4" eb="6">
      <t>コウザ</t>
    </rPh>
    <rPh sb="7" eb="8">
      <t>フ</t>
    </rPh>
    <rPh sb="9" eb="10">
      <t>コ</t>
    </rPh>
    <rPh sb="12" eb="13">
      <t>イタダ</t>
    </rPh>
    <rPh sb="14" eb="16">
      <t>ホウシキ</t>
    </rPh>
    <rPh sb="21" eb="23">
      <t>ゲンキン</t>
    </rPh>
    <rPh sb="23" eb="25">
      <t>カキトメ</t>
    </rPh>
    <rPh sb="26" eb="28">
      <t>ジュリョウ</t>
    </rPh>
    <phoneticPr fontId="2"/>
  </si>
  <si>
    <t>普通口座　６１１８２６０</t>
    <rPh sb="0" eb="2">
      <t>フツウ</t>
    </rPh>
    <rPh sb="2" eb="4">
      <t>コウザ</t>
    </rPh>
    <phoneticPr fontId="2"/>
  </si>
  <si>
    <t>財）神奈川陸上競技協会　&lt;ｻﾞｲ)ｶﾅｶﾞﾜﾘｸｼﾞｮｳｷｮｳｷﾞｷｮｳｶｲ&gt;</t>
    <rPh sb="0" eb="1">
      <t>ザイ</t>
    </rPh>
    <rPh sb="2" eb="5">
      <t>カナガワ</t>
    </rPh>
    <rPh sb="5" eb="7">
      <t>リクジョウ</t>
    </rPh>
    <rPh sb="7" eb="9">
      <t>キョウギ</t>
    </rPh>
    <rPh sb="9" eb="11">
      <t>キョウカイ</t>
    </rPh>
    <phoneticPr fontId="2"/>
  </si>
  <si>
    <t>⑫</t>
    <phoneticPr fontId="2"/>
  </si>
  <si>
    <t>学</t>
    <rPh sb="0" eb="1">
      <t>ガク</t>
    </rPh>
    <phoneticPr fontId="2"/>
  </si>
  <si>
    <t>年</t>
    <rPh sb="0" eb="1">
      <t>ネン</t>
    </rPh>
    <phoneticPr fontId="2"/>
  </si>
  <si>
    <t>日本陸連登録番号を必ず入力してください!!。（資格審査の際に登録の確認を行います）</t>
    <rPh sb="0" eb="2">
      <t>ニホン</t>
    </rPh>
    <rPh sb="2" eb="4">
      <t>リクレン</t>
    </rPh>
    <rPh sb="4" eb="6">
      <t>トウロク</t>
    </rPh>
    <rPh sb="6" eb="8">
      <t>バンゴウ</t>
    </rPh>
    <rPh sb="9" eb="10">
      <t>カナラ</t>
    </rPh>
    <rPh sb="11" eb="13">
      <t>ニュウリョク</t>
    </rPh>
    <rPh sb="23" eb="25">
      <t>シカク</t>
    </rPh>
    <rPh sb="25" eb="27">
      <t>シンサ</t>
    </rPh>
    <rPh sb="28" eb="29">
      <t>サイ</t>
    </rPh>
    <rPh sb="30" eb="32">
      <t>トウロク</t>
    </rPh>
    <rPh sb="33" eb="35">
      <t>カクニン</t>
    </rPh>
    <rPh sb="36" eb="37">
      <t>オコナ</t>
    </rPh>
    <phoneticPr fontId="2"/>
  </si>
  <si>
    <t>⑪</t>
    <phoneticPr fontId="2"/>
  </si>
  <si>
    <t>⑬</t>
    <phoneticPr fontId="2"/>
  </si>
  <si>
    <t>学年を必ず入力してください!!。(ABC区分間の申込間違い防止と、共通の学年確認のため)</t>
    <rPh sb="0" eb="2">
      <t>ガクネン</t>
    </rPh>
    <rPh sb="3" eb="4">
      <t>カナラ</t>
    </rPh>
    <rPh sb="5" eb="7">
      <t>ニュウリョク</t>
    </rPh>
    <rPh sb="20" eb="22">
      <t>クブン</t>
    </rPh>
    <rPh sb="22" eb="23">
      <t>カン</t>
    </rPh>
    <rPh sb="24" eb="26">
      <t>モウシコミ</t>
    </rPh>
    <rPh sb="26" eb="28">
      <t>マチガ</t>
    </rPh>
    <rPh sb="29" eb="31">
      <t>ボウシ</t>
    </rPh>
    <rPh sb="33" eb="35">
      <t>キョウツウ</t>
    </rPh>
    <rPh sb="36" eb="38">
      <t>ガクネン</t>
    </rPh>
    <rPh sb="38" eb="40">
      <t>カクニン</t>
    </rPh>
    <phoneticPr fontId="2"/>
  </si>
  <si>
    <t>JAAF-ID</t>
    <phoneticPr fontId="2"/>
  </si>
  <si>
    <t>C(中1)</t>
    <rPh sb="2" eb="3">
      <t>チュウ</t>
    </rPh>
    <phoneticPr fontId="2"/>
  </si>
  <si>
    <t>第48回ジュニアオリンピック陸上競技大会-申込データの作成について</t>
    <rPh sb="0" eb="1">
      <t>ダイ</t>
    </rPh>
    <rPh sb="3" eb="4">
      <t>カイ</t>
    </rPh>
    <rPh sb="14" eb="16">
      <t>リクジョウ</t>
    </rPh>
    <rPh sb="16" eb="18">
      <t>キョウギ</t>
    </rPh>
    <rPh sb="18" eb="20">
      <t>タイカイ</t>
    </rPh>
    <rPh sb="21" eb="23">
      <t>モウシコミ</t>
    </rPh>
    <rPh sb="27" eb="29">
      <t>サクセイ</t>
    </rPh>
    <phoneticPr fontId="2"/>
  </si>
  <si>
    <t>2017jrop@jaaf.or.jp</t>
    <phoneticPr fontId="2"/>
  </si>
  <si>
    <t>JAAF-IDが不明な場合はhttps://api.start.jaaf.or.jp/search　で検索して入力して下さい。</t>
    <phoneticPr fontId="2"/>
  </si>
  <si>
    <t>2017jrop@jaaf.or.jp</t>
    <phoneticPr fontId="2"/>
  </si>
  <si>
    <t>２０１７年９月１５日（金）17:00までに必着!!</t>
    <rPh sb="4" eb="5">
      <t>ネン</t>
    </rPh>
    <rPh sb="6" eb="7">
      <t>ツキ</t>
    </rPh>
    <rPh sb="9" eb="10">
      <t>ヒ</t>
    </rPh>
    <rPh sb="11" eb="12">
      <t>キン</t>
    </rPh>
    <rPh sb="21" eb="23">
      <t>ヒッチャク</t>
    </rPh>
    <phoneticPr fontId="2"/>
  </si>
  <si>
    <t>２０１７年９月１５日（金）必着!!</t>
    <rPh sb="4" eb="5">
      <t>ネン</t>
    </rPh>
    <rPh sb="6" eb="7">
      <t>ツキ</t>
    </rPh>
    <rPh sb="9" eb="10">
      <t>ヒ</t>
    </rPh>
    <rPh sb="11" eb="12">
      <t>キン</t>
    </rPh>
    <rPh sb="13" eb="15">
      <t>ヒッチャク</t>
    </rPh>
    <phoneticPr fontId="2"/>
  </si>
  <si>
    <t>第４８回 ジュニアオリンピック陸上競技大会</t>
    <rPh sb="15" eb="17">
      <t>リクジョウ</t>
    </rPh>
    <phoneticPr fontId="2"/>
  </si>
  <si>
    <t>2017年</t>
    <rPh sb="4" eb="5">
      <t>ネン</t>
    </rPh>
    <phoneticPr fontId="2"/>
  </si>
  <si>
    <t>第４８回 ジュニアオリンピック陸上競技大会-個人申込一覧表　</t>
    <rPh sb="15" eb="17">
      <t>リクジョウ</t>
    </rPh>
    <rPh sb="22" eb="24">
      <t>コジン</t>
    </rPh>
    <phoneticPr fontId="2"/>
  </si>
  <si>
    <r>
      <t>100m,200m,100mH,110mH,走幅跳は、+2.0m以内の公認記録を記載してください。</t>
    </r>
    <r>
      <rPr>
        <b/>
        <sz val="11"/>
        <rFont val="ＭＳ Ｐゴシック"/>
        <family val="1"/>
        <charset val="128"/>
      </rPr>
      <t>+2.0以上の場合は、記録欄を空欄</t>
    </r>
    <r>
      <rPr>
        <sz val="11"/>
        <rFont val="ＭＳ Ｐゴシック"/>
        <family val="1"/>
        <charset val="128"/>
      </rPr>
      <t>にしてください。</t>
    </r>
    <rPh sb="22" eb="23">
      <t>ハシ</t>
    </rPh>
    <rPh sb="23" eb="24">
      <t>ハバ</t>
    </rPh>
    <rPh sb="24" eb="25">
      <t>トビ</t>
    </rPh>
    <rPh sb="32" eb="34">
      <t>イナイ</t>
    </rPh>
    <rPh sb="35" eb="37">
      <t>コウニン</t>
    </rPh>
    <rPh sb="37" eb="39">
      <t>キロク</t>
    </rPh>
    <rPh sb="40" eb="42">
      <t>キサイ</t>
    </rPh>
    <rPh sb="53" eb="55">
      <t>イジョウ</t>
    </rPh>
    <rPh sb="56" eb="58">
      <t>バアイ</t>
    </rPh>
    <rPh sb="60" eb="62">
      <t>キロク</t>
    </rPh>
    <rPh sb="62" eb="63">
      <t>ラン</t>
    </rPh>
    <rPh sb="64" eb="66">
      <t>クウラン</t>
    </rPh>
    <phoneticPr fontId="2"/>
  </si>
  <si>
    <r>
      <t>印刷した『B-1個人申込書男/B-2個人申込書女』の</t>
    </r>
    <r>
      <rPr>
        <b/>
        <u/>
        <sz val="11"/>
        <rFont val="ＭＳ Ｐゴシック"/>
        <family val="1"/>
        <charset val="128"/>
      </rPr>
      <t>データ入力責任者欄</t>
    </r>
    <r>
      <rPr>
        <sz val="11"/>
        <rFont val="ＭＳ Ｐゴシック"/>
        <family val="1"/>
        <charset val="128"/>
      </rPr>
      <t>に</t>
    </r>
    <r>
      <rPr>
        <b/>
        <u/>
        <sz val="11"/>
        <rFont val="ＭＳ Ｐゴシック"/>
        <family val="1"/>
        <charset val="128"/>
      </rPr>
      <t>押印</t>
    </r>
    <r>
      <rPr>
        <sz val="11"/>
        <rFont val="ＭＳ Ｐゴシック"/>
        <family val="1"/>
        <charset val="128"/>
      </rPr>
      <t>してください。</t>
    </r>
    <rPh sb="0" eb="2">
      <t>インサツ</t>
    </rPh>
    <rPh sb="29" eb="31">
      <t>ニュウリョク</t>
    </rPh>
    <rPh sb="31" eb="34">
      <t>セキニンシャ</t>
    </rPh>
    <rPh sb="34" eb="35">
      <t>ラン</t>
    </rPh>
    <rPh sb="36" eb="38">
      <t>オウイン</t>
    </rPh>
    <phoneticPr fontId="2"/>
  </si>
  <si>
    <r>
      <t>振込人は個人名でなく、必ず</t>
    </r>
    <r>
      <rPr>
        <b/>
        <sz val="11"/>
        <rFont val="ＭＳ Ｐゴシック"/>
        <family val="3"/>
        <charset val="128"/>
      </rPr>
      <t>振込人名の先頭に都道府県名</t>
    </r>
    <r>
      <rPr>
        <sz val="11"/>
        <rFont val="ＭＳ Ｐゴシック"/>
        <family val="1"/>
        <charset val="128"/>
      </rPr>
      <t>を入れてください。</t>
    </r>
    <rPh sb="0" eb="2">
      <t>フリコミ</t>
    </rPh>
    <rPh sb="2" eb="3">
      <t>ニン</t>
    </rPh>
    <rPh sb="4" eb="6">
      <t>コジン</t>
    </rPh>
    <rPh sb="6" eb="7">
      <t>メイ</t>
    </rPh>
    <rPh sb="11" eb="12">
      <t>カナラ</t>
    </rPh>
    <rPh sb="13" eb="15">
      <t>フリコミ</t>
    </rPh>
    <rPh sb="15" eb="16">
      <t>ニン</t>
    </rPh>
    <rPh sb="16" eb="17">
      <t>メイ</t>
    </rPh>
    <rPh sb="18" eb="20">
      <t>セントウ</t>
    </rPh>
    <rPh sb="21" eb="25">
      <t>トドウフケン</t>
    </rPh>
    <rPh sb="25" eb="26">
      <t>メイ</t>
    </rPh>
    <rPh sb="27" eb="28">
      <t>イ</t>
    </rPh>
    <phoneticPr fontId="2"/>
  </si>
  <si>
    <t>A男子110ｍH、A女子100ｍH、A女子砲丸投、B男子砲丸投において、ジュニアオリンピック実施規格の公認記録がない場合は、【記録なし】扱いでプロ編成を行います。</t>
    <rPh sb="46" eb="48">
      <t>ジッシ</t>
    </rPh>
    <rPh sb="48" eb="50">
      <t>キカク</t>
    </rPh>
    <rPh sb="51" eb="53">
      <t>コウニン</t>
    </rPh>
    <rPh sb="53" eb="55">
      <t>キロク</t>
    </rPh>
    <rPh sb="58" eb="60">
      <t>バアイ</t>
    </rPh>
    <rPh sb="63" eb="65">
      <t>キロク</t>
    </rPh>
    <rPh sb="68" eb="69">
      <t>アツカ</t>
    </rPh>
    <rPh sb="73" eb="75">
      <t>ヘンセイ</t>
    </rPh>
    <rPh sb="76" eb="77">
      <t>オコナ</t>
    </rPh>
    <phoneticPr fontId="2"/>
  </si>
  <si>
    <r>
      <rPr>
        <b/>
        <sz val="11"/>
        <rFont val="ＭＳ Ｐゴシック"/>
        <family val="1"/>
        <charset val="128"/>
      </rPr>
      <t>2017年4月1日～2017年9月11日</t>
    </r>
    <r>
      <rPr>
        <sz val="11"/>
        <rFont val="ＭＳ Ｐゴシック"/>
        <family val="1"/>
        <charset val="128"/>
      </rPr>
      <t>迄の公認最高記録を入力してください。A男子110ｍH、A女子100ｍH、A女子砲丸投、B男子砲丸投の選手は中学規格の記録及びジュニアオリンピック実施規格の記録、両方を記載してください。</t>
    </r>
    <r>
      <rPr>
        <sz val="11"/>
        <color rgb="FFFF0000"/>
        <rFont val="ＭＳ Ｐゴシック"/>
        <family val="3"/>
        <charset val="128"/>
      </rPr>
      <t>ジュニアオリンピック実施規格の公認記録がない選手は空欄</t>
    </r>
    <r>
      <rPr>
        <sz val="11"/>
        <color indexed="10"/>
        <rFont val="ＭＳ Ｐゴシック"/>
        <family val="1"/>
        <charset val="128"/>
      </rPr>
      <t>に</t>
    </r>
    <r>
      <rPr>
        <sz val="11"/>
        <rFont val="ＭＳ Ｐゴシック"/>
        <family val="1"/>
        <charset val="128"/>
      </rPr>
      <t>してください。</t>
    </r>
    <rPh sb="4" eb="5">
      <t>ネン</t>
    </rPh>
    <rPh sb="6" eb="7">
      <t>ツキ</t>
    </rPh>
    <rPh sb="8" eb="9">
      <t>ヒ</t>
    </rPh>
    <rPh sb="14" eb="15">
      <t>ネン</t>
    </rPh>
    <rPh sb="16" eb="17">
      <t>ツキ</t>
    </rPh>
    <rPh sb="19" eb="20">
      <t>ヒ</t>
    </rPh>
    <rPh sb="20" eb="21">
      <t>マデ</t>
    </rPh>
    <rPh sb="70" eb="72">
      <t>センシュ</t>
    </rPh>
    <rPh sb="73" eb="75">
      <t>チュウガク</t>
    </rPh>
    <rPh sb="75" eb="77">
      <t>キカク</t>
    </rPh>
    <rPh sb="78" eb="80">
      <t>キロク</t>
    </rPh>
    <rPh sb="80" eb="81">
      <t>オヨ</t>
    </rPh>
    <rPh sb="92" eb="94">
      <t>ジッシ</t>
    </rPh>
    <rPh sb="94" eb="96">
      <t>キカク</t>
    </rPh>
    <rPh sb="97" eb="99">
      <t>キロク</t>
    </rPh>
    <rPh sb="100" eb="102">
      <t>リョウホウ</t>
    </rPh>
    <rPh sb="103" eb="105">
      <t>キサイ</t>
    </rPh>
    <rPh sb="122" eb="124">
      <t>ジッシ</t>
    </rPh>
    <rPh sb="124" eb="126">
      <t>キカク</t>
    </rPh>
    <phoneticPr fontId="2"/>
  </si>
  <si>
    <t>⑯</t>
    <phoneticPr fontId="2"/>
  </si>
  <si>
    <t>⑰</t>
    <phoneticPr fontId="2"/>
  </si>
  <si>
    <t>⑱</t>
    <phoneticPr fontId="2"/>
  </si>
  <si>
    <t>ｼﾞｭﾆｵﾘ
規格記録</t>
    <rPh sb="7" eb="9">
      <t>キカク</t>
    </rPh>
    <rPh sb="9" eb="11">
      <t>キロク</t>
    </rPh>
    <phoneticPr fontId="11"/>
  </si>
  <si>
    <t>ｼﾞｭﾆｵﾘ
規格記録</t>
    <rPh sb="6" eb="8">
      <t>キカク</t>
    </rPh>
    <rPh sb="8" eb="10">
      <t>キロク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</si>
</sst>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62" x14ac:knownFonts="1">
    <font>
      <sz val="11"/>
      <name val="ＭＳ Ｐゴシック"/>
      <family val="3"/>
      <charset val="128"/>
    </font>
    <font>
      <sz val="11"/>
      <name val="ＭＳ Ｐゴシック"/>
      <family val="3"/>
      <charset val="128"/>
    </font>
    <font>
      <sz val="6"/>
      <name val="ＭＳ Ｐゴシック"/>
      <family val="3"/>
      <charset val="128"/>
    </font>
    <font>
      <sz val="7"/>
      <name val="ＭＳ Ｐ明朝"/>
      <family val="1"/>
      <charset val="128"/>
    </font>
    <font>
      <sz val="12"/>
      <color indexed="8"/>
      <name val="ＭＳ ゴシック"/>
      <family val="3"/>
      <charset val="128"/>
    </font>
    <font>
      <sz val="12"/>
      <name val="ＭＳ Ｐゴシック"/>
      <family val="3"/>
      <charset val="128"/>
    </font>
    <font>
      <sz val="14"/>
      <color indexed="8"/>
      <name val="ＭＳ 明朝"/>
      <family val="1"/>
      <charset val="128"/>
    </font>
    <font>
      <sz val="12"/>
      <name val="ＭＳ 明朝"/>
      <family val="1"/>
      <charset val="128"/>
    </font>
    <font>
      <sz val="12"/>
      <color indexed="8"/>
      <name val="ＭＳ 明朝"/>
      <family val="1"/>
      <charset val="128"/>
    </font>
    <font>
      <sz val="9"/>
      <name val="ＭＳ Ｐゴシック"/>
      <family val="3"/>
      <charset val="128"/>
    </font>
    <font>
      <sz val="12"/>
      <color indexed="12"/>
      <name val="ＭＳ 明朝"/>
      <family val="1"/>
      <charset val="128"/>
    </font>
    <font>
      <sz val="7"/>
      <name val="ＭＳ 明朝"/>
      <family val="1"/>
      <charset val="128"/>
    </font>
    <font>
      <b/>
      <sz val="14"/>
      <name val="ＭＳ Ｐゴシック"/>
      <family val="3"/>
      <charset val="128"/>
    </font>
    <font>
      <u/>
      <sz val="11"/>
      <color indexed="12"/>
      <name val="ＭＳ Ｐゴシック"/>
      <family val="3"/>
      <charset val="128"/>
    </font>
    <font>
      <sz val="9"/>
      <name val="ＭＳ 明朝"/>
      <family val="1"/>
      <charset val="128"/>
    </font>
    <font>
      <b/>
      <u/>
      <sz val="16"/>
      <name val="ＭＳ ゴシック"/>
      <family val="3"/>
      <charset val="128"/>
    </font>
    <font>
      <b/>
      <sz val="16"/>
      <name val="ＭＳ Ｐゴシック"/>
      <family val="3"/>
      <charset val="128"/>
    </font>
    <font>
      <sz val="11"/>
      <name val="ＭＳ 明朝"/>
      <family val="1"/>
      <charset val="128"/>
    </font>
    <font>
      <b/>
      <u/>
      <sz val="16"/>
      <name val="ＭＳ Ｐゴシック"/>
      <family val="3"/>
      <charset val="128"/>
    </font>
    <font>
      <sz val="12"/>
      <name val="ＭＳ Ｐ明朝"/>
      <family val="1"/>
      <charset val="128"/>
    </font>
    <font>
      <sz val="11"/>
      <name val="ＭＳ Ｐ明朝"/>
      <family val="1"/>
      <charset val="128"/>
    </font>
    <font>
      <b/>
      <sz val="12"/>
      <name val="ＭＳ Ｐゴシック"/>
      <family val="3"/>
      <charset val="128"/>
    </font>
    <font>
      <sz val="16"/>
      <name val="ＭＳ Ｐ明朝"/>
      <family val="1"/>
      <charset val="128"/>
    </font>
    <font>
      <sz val="11"/>
      <color indexed="10"/>
      <name val="ＭＳ Ｐゴシック"/>
      <family val="3"/>
      <charset val="128"/>
    </font>
    <font>
      <sz val="16"/>
      <name val="ＭＳ Ｐゴシック"/>
      <family val="3"/>
      <charset val="128"/>
    </font>
    <font>
      <sz val="9"/>
      <color indexed="81"/>
      <name val="ＭＳ Ｐゴシック"/>
      <family val="3"/>
      <charset val="128"/>
    </font>
    <font>
      <sz val="9"/>
      <color indexed="81"/>
      <name val="NSimSun"/>
      <family val="3"/>
      <charset val="134"/>
    </font>
    <font>
      <sz val="9"/>
      <color indexed="8"/>
      <name val="ＭＳ Ｐゴシック"/>
      <family val="3"/>
      <charset val="128"/>
    </font>
    <font>
      <b/>
      <sz val="24"/>
      <name val="ＭＳ Ｐゴシック"/>
      <family val="3"/>
      <charset val="128"/>
    </font>
    <font>
      <sz val="12"/>
      <color rgb="FFFF0000"/>
      <name val="ＭＳ 明朝"/>
      <family val="1"/>
      <charset val="128"/>
    </font>
    <font>
      <sz val="12"/>
      <color rgb="FFFF0000"/>
      <name val="ＭＳ Ｐゴシック"/>
      <family val="3"/>
      <charset val="128"/>
    </font>
    <font>
      <b/>
      <sz val="11"/>
      <name val="ＭＳ Ｐゴシック"/>
      <family val="3"/>
      <charset val="128"/>
    </font>
    <font>
      <sz val="11"/>
      <name val="ＭＳ Ｐゴシック"/>
      <family val="3"/>
      <charset val="128"/>
    </font>
    <font>
      <b/>
      <u/>
      <sz val="16"/>
      <name val="ＭＳ ゴシック"/>
      <family val="3"/>
      <charset val="128"/>
    </font>
    <font>
      <sz val="11"/>
      <name val="ＭＳ ゴシック"/>
      <family val="3"/>
      <charset val="128"/>
    </font>
    <font>
      <sz val="20"/>
      <color indexed="12"/>
      <name val="ＭＳ ゴシック"/>
      <family val="3"/>
      <charset val="128"/>
    </font>
    <font>
      <sz val="14"/>
      <color indexed="12"/>
      <name val="ＭＳ ゴシック"/>
      <family val="3"/>
      <charset val="128"/>
    </font>
    <font>
      <u/>
      <sz val="11"/>
      <name val="ＭＳ Ｐゴシック"/>
      <family val="3"/>
      <charset val="128"/>
    </font>
    <font>
      <sz val="14"/>
      <name val="ＭＳ ゴシック"/>
      <family val="3"/>
      <charset val="128"/>
    </font>
    <font>
      <u/>
      <sz val="11"/>
      <color indexed="12"/>
      <name val="ＭＳ Ｐゴシック"/>
      <family val="3"/>
      <charset val="128"/>
    </font>
    <font>
      <sz val="11"/>
      <color indexed="12"/>
      <name val="ＭＳ Ｐゴシック"/>
      <family val="3"/>
      <charset val="128"/>
    </font>
    <font>
      <sz val="11"/>
      <name val="ＭＳ Ｐ明朝"/>
      <family val="1"/>
      <charset val="128"/>
    </font>
    <font>
      <sz val="20"/>
      <color indexed="12"/>
      <name val="ＭＳ Ｐ明朝"/>
      <family val="1"/>
      <charset val="128"/>
    </font>
    <font>
      <sz val="14"/>
      <name val="ＭＳ Ｐ明朝"/>
      <family val="1"/>
      <charset val="128"/>
    </font>
    <font>
      <sz val="11"/>
      <color indexed="12"/>
      <name val="ＭＳ Ｐ明朝"/>
      <family val="1"/>
      <charset val="128"/>
    </font>
    <font>
      <sz val="12"/>
      <name val="ＭＳ ゴシック"/>
      <family val="3"/>
      <charset val="128"/>
    </font>
    <font>
      <u/>
      <sz val="11"/>
      <color indexed="12"/>
      <name val="ＭＳ Ｐ明朝"/>
      <family val="1"/>
      <charset val="128"/>
    </font>
    <font>
      <u/>
      <sz val="11"/>
      <color indexed="14"/>
      <name val="ＭＳ Ｐ明朝"/>
      <family val="1"/>
      <charset val="128"/>
    </font>
    <font>
      <u/>
      <sz val="11"/>
      <color rgb="FFFF0000"/>
      <name val="ＭＳ Ｐゴシック"/>
      <family val="3"/>
      <charset val="128"/>
    </font>
    <font>
      <b/>
      <sz val="11"/>
      <name val="ＭＳ Ｐゴシック"/>
      <family val="1"/>
      <charset val="128"/>
    </font>
    <font>
      <sz val="11"/>
      <name val="ＭＳ Ｐゴシック"/>
      <family val="1"/>
      <charset val="128"/>
    </font>
    <font>
      <sz val="11"/>
      <color indexed="10"/>
      <name val="ＭＳ Ｐゴシック"/>
      <family val="1"/>
      <charset val="128"/>
    </font>
    <font>
      <sz val="11"/>
      <color indexed="10"/>
      <name val="ＭＳ Ｐ明朝"/>
      <family val="1"/>
      <charset val="128"/>
    </font>
    <font>
      <b/>
      <u/>
      <sz val="11"/>
      <color indexed="10"/>
      <name val="ＭＳ Ｐゴシック"/>
      <family val="3"/>
      <charset val="128"/>
    </font>
    <font>
      <b/>
      <u/>
      <sz val="11"/>
      <color indexed="10"/>
      <name val="ＭＳ Ｐ明朝"/>
      <family val="1"/>
      <charset val="128"/>
    </font>
    <font>
      <i/>
      <sz val="11"/>
      <color indexed="10"/>
      <name val="ＭＳ Ｐ明朝"/>
      <family val="1"/>
      <charset val="128"/>
    </font>
    <font>
      <u/>
      <sz val="11"/>
      <name val="ＭＳ Ｐ明朝"/>
      <family val="1"/>
      <charset val="128"/>
    </font>
    <font>
      <b/>
      <u/>
      <sz val="11"/>
      <name val="ＭＳ Ｐゴシック"/>
      <family val="1"/>
      <charset val="128"/>
    </font>
    <font>
      <b/>
      <sz val="11"/>
      <color indexed="10"/>
      <name val="ＭＳ Ｐ明朝"/>
      <family val="1"/>
      <charset val="128"/>
    </font>
    <font>
      <sz val="11"/>
      <color indexed="10"/>
      <name val="ＭＳ Ｐゴシック"/>
      <family val="3"/>
      <charset val="128"/>
    </font>
    <font>
      <sz val="11"/>
      <color rgb="FFFF0000"/>
      <name val="ＭＳ Ｐゴシック"/>
      <family val="3"/>
      <charset val="128"/>
    </font>
    <font>
      <sz val="11"/>
      <color indexed="8"/>
      <name val="ＭＳ 明朝"/>
      <family val="1"/>
      <charset val="128"/>
    </font>
  </fonts>
  <fills count="4">
    <fill>
      <patternFill patternType="none"/>
    </fill>
    <fill>
      <patternFill patternType="gray125"/>
    </fill>
    <fill>
      <patternFill patternType="solid">
        <fgColor indexed="43"/>
        <bgColor indexed="64"/>
      </patternFill>
    </fill>
    <fill>
      <patternFill patternType="solid">
        <fgColor rgb="FFFFFF99"/>
        <bgColor indexed="64"/>
      </patternFill>
    </fill>
  </fills>
  <borders count="98">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hair">
        <color indexed="64"/>
      </bottom>
      <diagonal/>
    </border>
    <border>
      <left style="thin">
        <color indexed="64"/>
      </left>
      <right/>
      <top/>
      <bottom style="hair">
        <color indexed="64"/>
      </bottom>
      <diagonal/>
    </border>
    <border>
      <left style="medium">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tted">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top style="double">
        <color indexed="64"/>
      </top>
      <bottom/>
      <diagonal/>
    </border>
    <border>
      <left/>
      <right style="thin">
        <color indexed="64"/>
      </right>
      <top style="medium">
        <color indexed="64"/>
      </top>
      <bottom style="medium">
        <color indexed="64"/>
      </bottom>
      <diagonal/>
    </border>
    <border>
      <left style="thin">
        <color indexed="64"/>
      </left>
      <right style="dotted">
        <color indexed="64"/>
      </right>
      <top/>
      <bottom style="hair">
        <color indexed="64"/>
      </bottom>
      <diagonal/>
    </border>
    <border>
      <left/>
      <right/>
      <top/>
      <bottom style="hair">
        <color indexed="64"/>
      </bottom>
      <diagonal/>
    </border>
    <border>
      <left style="thin">
        <color indexed="64"/>
      </left>
      <right style="dotted">
        <color indexed="64"/>
      </right>
      <top style="hair">
        <color indexed="64"/>
      </top>
      <bottom style="thin">
        <color indexed="64"/>
      </bottom>
      <diagonal/>
    </border>
    <border>
      <left/>
      <right/>
      <top style="hair">
        <color indexed="64"/>
      </top>
      <bottom style="thin">
        <color indexed="64"/>
      </bottom>
      <diagonal/>
    </border>
    <border>
      <left style="thin">
        <color indexed="64"/>
      </left>
      <right style="dotted">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bottom style="hair">
        <color indexed="64"/>
      </bottom>
      <diagonal/>
    </border>
    <border>
      <left style="medium">
        <color indexed="64"/>
      </left>
      <right style="thin">
        <color indexed="64"/>
      </right>
      <top/>
      <bottom style="hair">
        <color indexed="64"/>
      </bottom>
      <diagonal/>
    </border>
    <border>
      <left/>
      <right style="thin">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diagonal/>
    </border>
    <border>
      <left/>
      <right style="double">
        <color indexed="64"/>
      </right>
      <top/>
      <bottom style="double">
        <color indexed="64"/>
      </bottom>
      <diagonal/>
    </border>
    <border>
      <left style="double">
        <color indexed="64"/>
      </left>
      <right/>
      <top/>
      <bottom/>
      <diagonal/>
    </border>
    <border>
      <left/>
      <right style="thin">
        <color indexed="64"/>
      </right>
      <top style="thin">
        <color indexed="64"/>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dotted">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325">
    <xf numFmtId="0" fontId="0" fillId="0" borderId="0" xfId="0">
      <alignment vertical="center"/>
    </xf>
    <xf numFmtId="0" fontId="1" fillId="0" borderId="1" xfId="0" applyFont="1" applyBorder="1">
      <alignment vertical="center"/>
    </xf>
    <xf numFmtId="0" fontId="1" fillId="0" borderId="1" xfId="0" applyFont="1" applyFill="1" applyBorder="1">
      <alignment vertical="center"/>
    </xf>
    <xf numFmtId="0" fontId="1" fillId="0" borderId="1" xfId="0" applyFont="1" applyBorder="1" applyAlignment="1">
      <alignment horizontal="center" vertical="center"/>
    </xf>
    <xf numFmtId="176" fontId="1" fillId="0" borderId="1" xfId="0" applyNumberFormat="1" applyFont="1" applyBorder="1" applyAlignment="1">
      <alignment vertical="center"/>
    </xf>
    <xf numFmtId="0" fontId="0" fillId="0" borderId="2" xfId="0" applyBorder="1">
      <alignment vertical="center"/>
    </xf>
    <xf numFmtId="0" fontId="6" fillId="0" borderId="0" xfId="0" applyFont="1" applyFill="1">
      <alignment vertical="center"/>
    </xf>
    <xf numFmtId="49" fontId="6" fillId="0" borderId="0" xfId="0" applyNumberFormat="1" applyFont="1" applyFill="1" applyBorder="1" applyAlignment="1" applyProtection="1"/>
    <xf numFmtId="0" fontId="7" fillId="0" borderId="0" xfId="0" applyFont="1" applyBorder="1" applyAlignment="1"/>
    <xf numFmtId="49" fontId="6" fillId="0" borderId="0" xfId="0" applyNumberFormat="1" applyFont="1" applyFill="1" applyBorder="1" applyProtection="1">
      <alignment vertical="center"/>
    </xf>
    <xf numFmtId="1" fontId="6" fillId="0" borderId="0" xfId="0" applyNumberFormat="1" applyFont="1" applyFill="1" applyBorder="1" applyAlignment="1" applyProtection="1">
      <alignment horizontal="left"/>
    </xf>
    <xf numFmtId="0" fontId="6" fillId="0" borderId="0" xfId="0" applyFont="1" applyFill="1" applyBorder="1">
      <alignment vertical="center"/>
    </xf>
    <xf numFmtId="49" fontId="6" fillId="0" borderId="0" xfId="0" applyNumberFormat="1" applyFont="1" applyFill="1">
      <alignment vertical="center"/>
    </xf>
    <xf numFmtId="1" fontId="8" fillId="0" borderId="3" xfId="0" applyNumberFormat="1" applyFont="1" applyFill="1" applyBorder="1" applyProtection="1">
      <alignment vertical="center"/>
    </xf>
    <xf numFmtId="1" fontId="8" fillId="0" borderId="4" xfId="0" applyNumberFormat="1" applyFont="1" applyFill="1" applyBorder="1" applyAlignment="1" applyProtection="1">
      <alignment vertical="center" shrinkToFit="1"/>
    </xf>
    <xf numFmtId="1" fontId="8" fillId="0" borderId="5" xfId="0" applyNumberFormat="1" applyFont="1" applyFill="1" applyBorder="1" applyProtection="1">
      <alignment vertical="center"/>
    </xf>
    <xf numFmtId="1" fontId="8" fillId="0" borderId="6" xfId="0" applyNumberFormat="1" applyFont="1" applyFill="1" applyBorder="1" applyAlignment="1" applyProtection="1">
      <alignment vertical="center" shrinkToFit="1"/>
    </xf>
    <xf numFmtId="1" fontId="8" fillId="0" borderId="7" xfId="0" applyNumberFormat="1" applyFont="1" applyFill="1" applyBorder="1" applyProtection="1">
      <alignment vertical="center"/>
    </xf>
    <xf numFmtId="1" fontId="8" fillId="0" borderId="8" xfId="0" applyNumberFormat="1" applyFont="1" applyFill="1" applyBorder="1" applyAlignment="1" applyProtection="1">
      <alignment vertical="center" shrinkToFit="1"/>
    </xf>
    <xf numFmtId="1" fontId="8" fillId="0" borderId="9" xfId="0" applyNumberFormat="1" applyFont="1" applyFill="1" applyBorder="1" applyProtection="1">
      <alignment vertical="center"/>
    </xf>
    <xf numFmtId="1" fontId="8" fillId="0" borderId="10" xfId="0" applyNumberFormat="1" applyFont="1" applyFill="1" applyBorder="1" applyProtection="1">
      <alignmen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49" fontId="8" fillId="0" borderId="13" xfId="0" applyNumberFormat="1" applyFont="1" applyFill="1" applyBorder="1" applyAlignment="1" applyProtection="1">
      <alignment horizontal="center" shrinkToFit="1"/>
    </xf>
    <xf numFmtId="49" fontId="10" fillId="0" borderId="14" xfId="0" applyNumberFormat="1" applyFont="1" applyFill="1" applyBorder="1" applyAlignment="1" applyProtection="1">
      <alignment horizontal="center" shrinkToFit="1"/>
    </xf>
    <xf numFmtId="49" fontId="8" fillId="0" borderId="15" xfId="0" applyNumberFormat="1" applyFont="1" applyFill="1" applyBorder="1" applyAlignment="1" applyProtection="1">
      <alignment horizontal="center" shrinkToFit="1"/>
    </xf>
    <xf numFmtId="49" fontId="8" fillId="0" borderId="16" xfId="0" applyNumberFormat="1" applyFont="1" applyFill="1" applyBorder="1" applyAlignment="1" applyProtection="1">
      <alignment horizontal="center" shrinkToFit="1"/>
    </xf>
    <xf numFmtId="0" fontId="5" fillId="0" borderId="0" xfId="0" applyFont="1" applyAlignment="1">
      <alignment horizontal="right" vertical="center"/>
    </xf>
    <xf numFmtId="0" fontId="12" fillId="0" borderId="0" xfId="0" applyFont="1">
      <alignment vertical="center"/>
    </xf>
    <xf numFmtId="0" fontId="0" fillId="0" borderId="2" xfId="0" quotePrefix="1" applyBorder="1">
      <alignment vertical="center"/>
    </xf>
    <xf numFmtId="1" fontId="8" fillId="0" borderId="17" xfId="0" applyNumberFormat="1" applyFont="1" applyFill="1" applyBorder="1" applyAlignment="1" applyProtection="1">
      <alignment horizontal="center" vertical="center"/>
    </xf>
    <xf numFmtId="0" fontId="7" fillId="0" borderId="13" xfId="0" applyFont="1" applyBorder="1" applyAlignment="1">
      <alignment horizontal="center" vertical="center"/>
    </xf>
    <xf numFmtId="0" fontId="14" fillId="0" borderId="14" xfId="0" applyFont="1" applyBorder="1" applyAlignment="1">
      <alignment horizontal="center" vertical="center"/>
    </xf>
    <xf numFmtId="0" fontId="8" fillId="0" borderId="17" xfId="0" applyNumberFormat="1" applyFont="1" applyFill="1" applyBorder="1" applyAlignment="1" applyProtection="1">
      <alignment horizontal="center" vertical="center"/>
    </xf>
    <xf numFmtId="1" fontId="8" fillId="0" borderId="19" xfId="0" applyNumberFormat="1" applyFont="1" applyFill="1" applyBorder="1" applyAlignment="1" applyProtection="1">
      <alignment horizontal="center" vertical="center"/>
    </xf>
    <xf numFmtId="0" fontId="16" fillId="0" borderId="20" xfId="0" quotePrefix="1" applyFont="1" applyBorder="1" applyAlignment="1">
      <alignment horizontal="center" vertical="center"/>
    </xf>
    <xf numFmtId="49" fontId="8" fillId="0" borderId="21" xfId="0" applyNumberFormat="1" applyFont="1" applyFill="1" applyBorder="1" applyAlignment="1" applyProtection="1">
      <alignment horizontal="left"/>
    </xf>
    <xf numFmtId="49" fontId="8" fillId="0" borderId="22" xfId="0" applyNumberFormat="1" applyFont="1" applyFill="1" applyBorder="1" applyAlignment="1" applyProtection="1">
      <alignment horizontal="center" shrinkToFit="1"/>
    </xf>
    <xf numFmtId="49" fontId="8" fillId="0" borderId="23" xfId="0" applyNumberFormat="1" applyFont="1" applyFill="1" applyBorder="1" applyAlignment="1" applyProtection="1">
      <alignment horizontal="center" shrinkToFit="1"/>
    </xf>
    <xf numFmtId="49" fontId="8" fillId="0" borderId="24" xfId="0" applyNumberFormat="1" applyFont="1" applyFill="1" applyBorder="1" applyAlignment="1" applyProtection="1">
      <alignment horizontal="center" shrinkToFit="1"/>
    </xf>
    <xf numFmtId="49" fontId="8" fillId="0" borderId="25" xfId="0" applyNumberFormat="1" applyFont="1" applyFill="1" applyBorder="1" applyAlignment="1" applyProtection="1">
      <alignment horizontal="center" shrinkToFit="1"/>
    </xf>
    <xf numFmtId="49" fontId="8" fillId="0" borderId="26" xfId="0" applyNumberFormat="1" applyFont="1" applyFill="1" applyBorder="1" applyAlignment="1" applyProtection="1">
      <alignment horizontal="center" shrinkToFit="1"/>
    </xf>
    <xf numFmtId="0" fontId="0" fillId="0" borderId="19" xfId="0" applyBorder="1">
      <alignment vertical="center"/>
    </xf>
    <xf numFmtId="0" fontId="0" fillId="0" borderId="27" xfId="0" applyBorder="1">
      <alignment vertical="center"/>
    </xf>
    <xf numFmtId="0" fontId="5" fillId="0" borderId="27" xfId="0" applyFont="1" applyBorder="1">
      <alignment vertical="center"/>
    </xf>
    <xf numFmtId="0" fontId="5" fillId="0" borderId="20" xfId="0" applyFont="1" applyBorder="1" applyAlignment="1">
      <alignment horizontal="center" vertical="center"/>
    </xf>
    <xf numFmtId="1" fontId="15" fillId="0" borderId="0" xfId="0" applyNumberFormat="1" applyFont="1" applyFill="1" applyBorder="1" applyProtection="1">
      <alignmen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lignment vertical="center"/>
    </xf>
    <xf numFmtId="0" fontId="5" fillId="0" borderId="31" xfId="0" applyFont="1" applyBorder="1">
      <alignment vertical="center"/>
    </xf>
    <xf numFmtId="0" fontId="5" fillId="0" borderId="19" xfId="0" applyFont="1" applyBorder="1">
      <alignment vertical="center"/>
    </xf>
    <xf numFmtId="0" fontId="5" fillId="0" borderId="32" xfId="0" applyFont="1" applyBorder="1" applyAlignment="1">
      <alignment horizontal="center" vertical="center"/>
    </xf>
    <xf numFmtId="0" fontId="19" fillId="0" borderId="0" xfId="0" applyFont="1" applyFill="1" applyBorder="1">
      <alignment vertical="center"/>
    </xf>
    <xf numFmtId="0" fontId="20" fillId="0" borderId="0" xfId="0" applyFont="1">
      <alignment vertical="center"/>
    </xf>
    <xf numFmtId="0" fontId="5" fillId="0" borderId="33" xfId="0" applyFont="1" applyBorder="1">
      <alignment vertical="center"/>
    </xf>
    <xf numFmtId="0" fontId="5" fillId="0" borderId="34" xfId="0" applyFont="1" applyBorder="1">
      <alignment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0" fillId="0" borderId="37" xfId="0" applyBorder="1">
      <alignment vertical="center"/>
    </xf>
    <xf numFmtId="0" fontId="21" fillId="0" borderId="1" xfId="0" applyFont="1" applyBorder="1" applyAlignment="1">
      <alignment horizontal="center" vertical="center"/>
    </xf>
    <xf numFmtId="0" fontId="20" fillId="0" borderId="0" xfId="0" applyFont="1" applyAlignment="1"/>
    <xf numFmtId="0" fontId="20" fillId="0" borderId="0" xfId="0" applyFont="1" applyAlignment="1">
      <alignment horizontal="right"/>
    </xf>
    <xf numFmtId="0" fontId="20" fillId="0" borderId="2" xfId="0" applyFont="1" applyBorder="1" applyAlignment="1">
      <alignment horizontal="center" vertical="center"/>
    </xf>
    <xf numFmtId="0" fontId="19" fillId="0" borderId="0" xfId="0" quotePrefix="1" applyFont="1" applyAlignment="1">
      <alignment horizontal="right" vertical="center"/>
    </xf>
    <xf numFmtId="0" fontId="19" fillId="0" borderId="0" xfId="0" applyFont="1">
      <alignment vertical="center"/>
    </xf>
    <xf numFmtId="0" fontId="19" fillId="0" borderId="0" xfId="0" applyFont="1" applyAlignment="1">
      <alignment horizontal="center" vertical="center"/>
    </xf>
    <xf numFmtId="0" fontId="20" fillId="0" borderId="0" xfId="0" quotePrefix="1" applyFont="1" applyFill="1" applyAlignment="1">
      <alignment horizontal="right" vertical="center"/>
    </xf>
    <xf numFmtId="0" fontId="20" fillId="0" borderId="0" xfId="0" applyFont="1" applyFill="1" applyBorder="1">
      <alignment vertical="center"/>
    </xf>
    <xf numFmtId="0" fontId="20" fillId="0" borderId="0" xfId="0" applyFont="1" applyFill="1">
      <alignment vertical="center"/>
    </xf>
    <xf numFmtId="38" fontId="5" fillId="0" borderId="29" xfId="2" applyFont="1" applyBorder="1" applyAlignment="1">
      <alignment horizontal="center" vertical="center"/>
    </xf>
    <xf numFmtId="0" fontId="23" fillId="0" borderId="0" xfId="0" applyFont="1">
      <alignment vertical="center"/>
    </xf>
    <xf numFmtId="0" fontId="19" fillId="2" borderId="35" xfId="0" applyFont="1" applyFill="1" applyBorder="1" applyProtection="1">
      <alignment vertical="center"/>
      <protection locked="0"/>
    </xf>
    <xf numFmtId="49" fontId="7" fillId="2" borderId="38" xfId="0" applyNumberFormat="1" applyFont="1" applyFill="1" applyBorder="1" applyAlignment="1" applyProtection="1">
      <alignment horizontal="left" shrinkToFit="1"/>
      <protection locked="0"/>
    </xf>
    <xf numFmtId="49" fontId="7" fillId="2" borderId="39" xfId="0" applyNumberFormat="1" applyFont="1" applyFill="1" applyBorder="1" applyAlignment="1" applyProtection="1">
      <alignment horizontal="left" shrinkToFit="1"/>
      <protection locked="0"/>
    </xf>
    <xf numFmtId="49" fontId="8" fillId="2" borderId="38" xfId="0" applyNumberFormat="1" applyFont="1" applyFill="1" applyBorder="1" applyAlignment="1" applyProtection="1">
      <alignment shrinkToFit="1"/>
      <protection locked="0"/>
    </xf>
    <xf numFmtId="49" fontId="8" fillId="2" borderId="39" xfId="0" applyNumberFormat="1" applyFont="1" applyFill="1" applyBorder="1" applyAlignment="1" applyProtection="1">
      <alignment shrinkToFit="1"/>
      <protection locked="0"/>
    </xf>
    <xf numFmtId="49" fontId="8" fillId="2" borderId="5" xfId="0" applyNumberFormat="1" applyFont="1" applyFill="1" applyBorder="1" applyAlignment="1" applyProtection="1">
      <alignment shrinkToFit="1"/>
      <protection locked="0"/>
    </xf>
    <xf numFmtId="49" fontId="7" fillId="2" borderId="40" xfId="0" applyNumberFormat="1" applyFont="1" applyFill="1" applyBorder="1" applyAlignment="1" applyProtection="1">
      <alignment horizontal="left" shrinkToFit="1"/>
      <protection locked="0"/>
    </xf>
    <xf numFmtId="49" fontId="7" fillId="2" borderId="41" xfId="0" applyNumberFormat="1" applyFont="1" applyFill="1" applyBorder="1" applyAlignment="1" applyProtection="1">
      <alignment horizontal="left" shrinkToFit="1"/>
      <protection locked="0"/>
    </xf>
    <xf numFmtId="49" fontId="8" fillId="2" borderId="40" xfId="0" applyNumberFormat="1" applyFont="1" applyFill="1" applyBorder="1" applyAlignment="1" applyProtection="1">
      <alignment shrinkToFit="1"/>
      <protection locked="0"/>
    </xf>
    <xf numFmtId="49" fontId="8" fillId="2" borderId="41" xfId="0" applyNumberFormat="1" applyFont="1" applyFill="1" applyBorder="1" applyAlignment="1" applyProtection="1">
      <alignment shrinkToFit="1"/>
      <protection locked="0"/>
    </xf>
    <xf numFmtId="49" fontId="8" fillId="2" borderId="7" xfId="0" applyNumberFormat="1" applyFont="1" applyFill="1" applyBorder="1" applyAlignment="1" applyProtection="1">
      <alignment shrinkToFit="1"/>
      <protection locked="0"/>
    </xf>
    <xf numFmtId="49" fontId="7" fillId="2" borderId="42" xfId="0" applyNumberFormat="1" applyFont="1" applyFill="1" applyBorder="1" applyAlignment="1" applyProtection="1">
      <alignment horizontal="left" shrinkToFit="1"/>
      <protection locked="0"/>
    </xf>
    <xf numFmtId="49" fontId="7" fillId="2" borderId="43" xfId="0" applyNumberFormat="1" applyFont="1" applyFill="1" applyBorder="1" applyAlignment="1" applyProtection="1">
      <alignment horizontal="left" shrinkToFit="1"/>
      <protection locked="0"/>
    </xf>
    <xf numFmtId="49" fontId="8" fillId="2" borderId="42" xfId="0" applyNumberFormat="1" applyFont="1" applyFill="1" applyBorder="1" applyAlignment="1" applyProtection="1">
      <alignment shrinkToFit="1"/>
      <protection locked="0"/>
    </xf>
    <xf numFmtId="49" fontId="8" fillId="2" borderId="43" xfId="0" applyNumberFormat="1" applyFont="1" applyFill="1" applyBorder="1" applyAlignment="1" applyProtection="1">
      <alignment shrinkToFit="1"/>
      <protection locked="0"/>
    </xf>
    <xf numFmtId="49" fontId="8" fillId="2" borderId="9" xfId="0" applyNumberFormat="1" applyFont="1" applyFill="1" applyBorder="1" applyAlignment="1" applyProtection="1">
      <alignment shrinkToFit="1"/>
      <protection locked="0"/>
    </xf>
    <xf numFmtId="49" fontId="10" fillId="2" borderId="44" xfId="0" applyNumberFormat="1" applyFont="1" applyFill="1" applyBorder="1" applyAlignment="1" applyProtection="1">
      <alignment vertical="center" shrinkToFit="1"/>
      <protection locked="0"/>
    </xf>
    <xf numFmtId="49" fontId="8" fillId="2" borderId="45" xfId="0" applyNumberFormat="1" applyFont="1" applyFill="1" applyBorder="1" applyAlignment="1" applyProtection="1">
      <alignment vertical="center" shrinkToFit="1"/>
      <protection locked="0"/>
    </xf>
    <xf numFmtId="49" fontId="10" fillId="2" borderId="23" xfId="0" applyNumberFormat="1" applyFont="1" applyFill="1" applyBorder="1" applyAlignment="1" applyProtection="1">
      <alignment vertical="center" shrinkToFit="1"/>
      <protection locked="0"/>
    </xf>
    <xf numFmtId="49" fontId="10" fillId="2" borderId="32" xfId="0" applyNumberFormat="1" applyFont="1" applyFill="1" applyBorder="1" applyAlignment="1" applyProtection="1">
      <alignment vertical="center" shrinkToFit="1"/>
      <protection locked="0"/>
    </xf>
    <xf numFmtId="49" fontId="8" fillId="2" borderId="46" xfId="0" applyNumberFormat="1" applyFont="1" applyFill="1" applyBorder="1" applyAlignment="1" applyProtection="1">
      <alignment vertical="center" shrinkToFit="1"/>
      <protection locked="0"/>
    </xf>
    <xf numFmtId="49" fontId="10" fillId="2" borderId="24" xfId="0" applyNumberFormat="1" applyFont="1" applyFill="1" applyBorder="1" applyAlignment="1" applyProtection="1">
      <alignment vertical="center" shrinkToFit="1"/>
      <protection locked="0"/>
    </xf>
    <xf numFmtId="49" fontId="10" fillId="2" borderId="47" xfId="0" applyNumberFormat="1" applyFont="1" applyFill="1" applyBorder="1" applyAlignment="1" applyProtection="1">
      <alignment vertical="center" shrinkToFit="1"/>
      <protection locked="0"/>
    </xf>
    <xf numFmtId="49" fontId="8" fillId="2" borderId="48" xfId="0" applyNumberFormat="1" applyFont="1" applyFill="1" applyBorder="1" applyAlignment="1" applyProtection="1">
      <alignment vertical="center" shrinkToFit="1"/>
      <protection locked="0"/>
    </xf>
    <xf numFmtId="49" fontId="10" fillId="2" borderId="25" xfId="0" applyNumberFormat="1" applyFont="1" applyFill="1" applyBorder="1" applyAlignment="1" applyProtection="1">
      <alignment vertical="center" shrinkToFit="1"/>
      <protection locked="0"/>
    </xf>
    <xf numFmtId="49" fontId="10" fillId="2" borderId="49" xfId="0" applyNumberFormat="1" applyFont="1" applyFill="1" applyBorder="1" applyAlignment="1" applyProtection="1">
      <alignment vertical="center" shrinkToFit="1"/>
      <protection locked="0"/>
    </xf>
    <xf numFmtId="49" fontId="8" fillId="2" borderId="50" xfId="0" applyNumberFormat="1" applyFont="1" applyFill="1" applyBorder="1" applyAlignment="1" applyProtection="1">
      <alignment vertical="center" shrinkToFit="1"/>
      <protection locked="0"/>
    </xf>
    <xf numFmtId="49" fontId="10" fillId="2" borderId="26" xfId="0" applyNumberFormat="1" applyFont="1" applyFill="1" applyBorder="1" applyAlignment="1" applyProtection="1">
      <alignment vertical="center" shrinkToFit="1"/>
      <protection locked="0"/>
    </xf>
    <xf numFmtId="0" fontId="0" fillId="2" borderId="51" xfId="0" applyFill="1" applyBorder="1" applyProtection="1">
      <alignment vertical="center"/>
      <protection locked="0"/>
    </xf>
    <xf numFmtId="0" fontId="0" fillId="2" borderId="52" xfId="0" applyFill="1" applyBorder="1" applyProtection="1">
      <alignment vertical="center"/>
      <protection locked="0"/>
    </xf>
    <xf numFmtId="0" fontId="0" fillId="2" borderId="53" xfId="0" applyFill="1" applyBorder="1" applyProtection="1">
      <alignment vertical="center"/>
      <protection locked="0"/>
    </xf>
    <xf numFmtId="0" fontId="0" fillId="2" borderId="32" xfId="0" applyFill="1" applyBorder="1" applyProtection="1">
      <alignment vertical="center"/>
      <protection locked="0"/>
    </xf>
    <xf numFmtId="0" fontId="0" fillId="2" borderId="54" xfId="0" applyFill="1" applyBorder="1" applyProtection="1">
      <alignment vertical="center"/>
      <protection locked="0"/>
    </xf>
    <xf numFmtId="0" fontId="0" fillId="2" borderId="55" xfId="0" applyFill="1" applyBorder="1" applyProtection="1">
      <alignment vertical="center"/>
      <protection locked="0"/>
    </xf>
    <xf numFmtId="0" fontId="0" fillId="2" borderId="47" xfId="0" applyFill="1" applyBorder="1" applyProtection="1">
      <alignment vertical="center"/>
      <protection locked="0"/>
    </xf>
    <xf numFmtId="0" fontId="0" fillId="2" borderId="56" xfId="0" applyFill="1" applyBorder="1" applyProtection="1">
      <alignment vertical="center"/>
      <protection locked="0"/>
    </xf>
    <xf numFmtId="0" fontId="0" fillId="2" borderId="57" xfId="0" applyFill="1" applyBorder="1" applyProtection="1">
      <alignment vertical="center"/>
      <protection locked="0"/>
    </xf>
    <xf numFmtId="0" fontId="0" fillId="2" borderId="49" xfId="0" applyFill="1" applyBorder="1" applyProtection="1">
      <alignment vertical="center"/>
      <protection locked="0"/>
    </xf>
    <xf numFmtId="0" fontId="0" fillId="2" borderId="58" xfId="0" applyFill="1" applyBorder="1" applyProtection="1">
      <alignment vertical="center"/>
      <protection locked="0"/>
    </xf>
    <xf numFmtId="1" fontId="18" fillId="0" borderId="0" xfId="0" applyNumberFormat="1" applyFont="1" applyFill="1" applyBorder="1" applyProtection="1">
      <alignment vertical="center"/>
    </xf>
    <xf numFmtId="0" fontId="17" fillId="0" borderId="14" xfId="0" applyFont="1" applyBorder="1" applyAlignment="1">
      <alignment horizontal="center" vertical="center"/>
    </xf>
    <xf numFmtId="49" fontId="8" fillId="2" borderId="5" xfId="0" applyNumberFormat="1" applyFont="1" applyFill="1" applyBorder="1" applyAlignment="1" applyProtection="1">
      <alignment horizontal="center" shrinkToFit="1"/>
      <protection locked="0"/>
    </xf>
    <xf numFmtId="0" fontId="20" fillId="0" borderId="68" xfId="0" applyFont="1" applyBorder="1" applyAlignment="1">
      <alignment vertical="center"/>
    </xf>
    <xf numFmtId="0" fontId="19" fillId="0" borderId="68" xfId="0" applyFont="1" applyBorder="1" applyAlignment="1">
      <alignment horizontal="right" vertical="center"/>
    </xf>
    <xf numFmtId="0" fontId="5" fillId="0" borderId="28" xfId="0" applyFont="1" applyBorder="1">
      <alignment vertical="center"/>
    </xf>
    <xf numFmtId="0" fontId="5" fillId="0" borderId="0" xfId="0" applyFont="1">
      <alignment vertical="center"/>
    </xf>
    <xf numFmtId="0" fontId="5" fillId="0" borderId="71" xfId="0" applyFont="1" applyBorder="1">
      <alignment vertical="center"/>
    </xf>
    <xf numFmtId="0" fontId="5" fillId="0" borderId="72" xfId="0" applyFont="1" applyBorder="1">
      <alignment vertical="center"/>
    </xf>
    <xf numFmtId="0" fontId="5" fillId="0" borderId="28" xfId="0" quotePrefix="1" applyFont="1" applyBorder="1">
      <alignment vertical="center"/>
    </xf>
    <xf numFmtId="0" fontId="5" fillId="0" borderId="2" xfId="0" applyFont="1" applyFill="1" applyBorder="1">
      <alignment vertical="center"/>
    </xf>
    <xf numFmtId="0" fontId="5" fillId="0" borderId="2" xfId="0" quotePrefix="1" applyFont="1" applyFill="1" applyBorder="1">
      <alignment vertical="center"/>
    </xf>
    <xf numFmtId="1" fontId="5" fillId="0" borderId="28" xfId="0" applyNumberFormat="1" applyFont="1" applyBorder="1" applyAlignment="1" applyProtection="1">
      <alignment vertical="center"/>
    </xf>
    <xf numFmtId="49" fontId="5" fillId="0" borderId="28" xfId="0" applyNumberFormat="1" applyFont="1" applyBorder="1" applyAlignment="1" applyProtection="1">
      <alignment horizontal="center" vertical="center"/>
    </xf>
    <xf numFmtId="0" fontId="5" fillId="0" borderId="2" xfId="0" applyFont="1" applyBorder="1">
      <alignment vertical="center"/>
    </xf>
    <xf numFmtId="0" fontId="5" fillId="0" borderId="2" xfId="0" quotePrefix="1" applyFont="1" applyBorder="1">
      <alignment vertical="center"/>
    </xf>
    <xf numFmtId="1" fontId="5" fillId="0" borderId="2" xfId="0" applyNumberFormat="1" applyFont="1" applyBorder="1" applyAlignment="1" applyProtection="1">
      <alignment vertical="center"/>
    </xf>
    <xf numFmtId="49" fontId="5" fillId="0" borderId="2" xfId="0" applyNumberFormat="1" applyFont="1" applyBorder="1" applyAlignment="1" applyProtection="1">
      <alignment horizontal="center" vertical="center"/>
    </xf>
    <xf numFmtId="0" fontId="5" fillId="0" borderId="1" xfId="0" applyFont="1" applyFill="1" applyBorder="1">
      <alignment vertical="center"/>
    </xf>
    <xf numFmtId="1" fontId="5" fillId="0" borderId="2" xfId="0" applyNumberFormat="1" applyFont="1" applyBorder="1" applyAlignment="1" applyProtection="1">
      <alignment horizontal="left" vertical="center"/>
    </xf>
    <xf numFmtId="0" fontId="5" fillId="0" borderId="1" xfId="0" applyFont="1" applyBorder="1" applyAlignment="1">
      <alignment horizontal="center" vertical="center"/>
    </xf>
    <xf numFmtId="176" fontId="5" fillId="0" borderId="1" xfId="0" applyNumberFormat="1" applyFont="1" applyBorder="1" applyAlignment="1">
      <alignment vertical="center"/>
    </xf>
    <xf numFmtId="0" fontId="5" fillId="0" borderId="2" xfId="0" quotePrefix="1" applyFont="1" applyBorder="1" applyAlignment="1">
      <alignment horizontal="center" vertical="center"/>
    </xf>
    <xf numFmtId="0" fontId="5" fillId="0" borderId="0" xfId="0" quotePrefix="1" applyFont="1">
      <alignment vertical="center"/>
    </xf>
    <xf numFmtId="0" fontId="7" fillId="2" borderId="74" xfId="0" applyFont="1" applyFill="1" applyBorder="1" applyAlignment="1" applyProtection="1">
      <alignment vertical="center" shrinkToFit="1"/>
      <protection locked="0"/>
    </xf>
    <xf numFmtId="0" fontId="17" fillId="2" borderId="52" xfId="0" applyFont="1" applyFill="1" applyBorder="1" applyAlignment="1" applyProtection="1">
      <alignment vertical="center" shrinkToFit="1"/>
      <protection locked="0"/>
    </xf>
    <xf numFmtId="0" fontId="17" fillId="2" borderId="51" xfId="0" applyFont="1" applyFill="1" applyBorder="1" applyAlignment="1" applyProtection="1">
      <alignment vertical="center" shrinkToFit="1"/>
      <protection locked="0"/>
    </xf>
    <xf numFmtId="0" fontId="7" fillId="2" borderId="45" xfId="0" applyFont="1" applyFill="1" applyBorder="1" applyAlignment="1" applyProtection="1">
      <alignment horizontal="center" vertical="center" shrinkToFit="1"/>
      <protection locked="0"/>
    </xf>
    <xf numFmtId="0" fontId="7" fillId="2" borderId="53" xfId="0" applyFont="1" applyFill="1" applyBorder="1" applyAlignment="1" applyProtection="1">
      <alignment vertical="center" shrinkToFit="1"/>
      <protection locked="0"/>
    </xf>
    <xf numFmtId="0" fontId="17" fillId="2" borderId="32" xfId="0" applyFont="1" applyFill="1" applyBorder="1" applyAlignment="1" applyProtection="1">
      <alignment vertical="center" shrinkToFit="1"/>
      <protection locked="0"/>
    </xf>
    <xf numFmtId="0" fontId="17" fillId="2" borderId="54" xfId="0" applyFont="1" applyFill="1" applyBorder="1" applyAlignment="1" applyProtection="1">
      <alignment vertical="center" shrinkToFit="1"/>
      <protection locked="0"/>
    </xf>
    <xf numFmtId="0" fontId="7" fillId="2" borderId="46" xfId="0" applyFont="1" applyFill="1" applyBorder="1" applyAlignment="1" applyProtection="1">
      <alignment horizontal="center" vertical="center" shrinkToFit="1"/>
      <protection locked="0"/>
    </xf>
    <xf numFmtId="0" fontId="7" fillId="2" borderId="55" xfId="0" applyFont="1" applyFill="1" applyBorder="1" applyAlignment="1" applyProtection="1">
      <alignment vertical="center" shrinkToFit="1"/>
      <protection locked="0"/>
    </xf>
    <xf numFmtId="0" fontId="17" fillId="2" borderId="47" xfId="0" applyFont="1" applyFill="1" applyBorder="1" applyAlignment="1" applyProtection="1">
      <alignment vertical="center" shrinkToFit="1"/>
      <protection locked="0"/>
    </xf>
    <xf numFmtId="0" fontId="17" fillId="2" borderId="56" xfId="0" applyFont="1" applyFill="1" applyBorder="1" applyAlignment="1" applyProtection="1">
      <alignment vertical="center" shrinkToFit="1"/>
      <protection locked="0"/>
    </xf>
    <xf numFmtId="0" fontId="7" fillId="2" borderId="48" xfId="0" applyFont="1" applyFill="1" applyBorder="1" applyAlignment="1" applyProtection="1">
      <alignment horizontal="center" vertical="center" shrinkToFit="1"/>
      <protection locked="0"/>
    </xf>
    <xf numFmtId="0" fontId="7" fillId="2" borderId="57" xfId="0" applyFont="1" applyFill="1" applyBorder="1" applyAlignment="1" applyProtection="1">
      <alignment vertical="center" shrinkToFit="1"/>
      <protection locked="0"/>
    </xf>
    <xf numFmtId="0" fontId="17" fillId="2" borderId="49" xfId="0" applyFont="1" applyFill="1" applyBorder="1" applyAlignment="1" applyProtection="1">
      <alignment vertical="center" shrinkToFit="1"/>
      <protection locked="0"/>
    </xf>
    <xf numFmtId="0" fontId="17" fillId="2" borderId="58" xfId="0" applyFont="1" applyFill="1" applyBorder="1" applyAlignment="1" applyProtection="1">
      <alignment vertical="center" shrinkToFit="1"/>
      <protection locked="0"/>
    </xf>
    <xf numFmtId="0" fontId="7" fillId="2" borderId="50" xfId="0" applyFont="1" applyFill="1" applyBorder="1" applyAlignment="1" applyProtection="1">
      <alignment horizontal="center" vertical="center" shrinkToFit="1"/>
      <protection locked="0"/>
    </xf>
    <xf numFmtId="0" fontId="17" fillId="2" borderId="53" xfId="0" applyFont="1" applyFill="1" applyBorder="1" applyAlignment="1" applyProtection="1">
      <alignment vertical="center" shrinkToFit="1"/>
      <protection locked="0"/>
    </xf>
    <xf numFmtId="0" fontId="17" fillId="2" borderId="55" xfId="0" applyFont="1" applyFill="1" applyBorder="1" applyAlignment="1" applyProtection="1">
      <alignment vertical="center" shrinkToFit="1"/>
      <protection locked="0"/>
    </xf>
    <xf numFmtId="0" fontId="17" fillId="2" borderId="57" xfId="0" applyFont="1" applyFill="1" applyBorder="1" applyAlignment="1" applyProtection="1">
      <alignment vertical="center" shrinkToFit="1"/>
      <protection locked="0"/>
    </xf>
    <xf numFmtId="49" fontId="10" fillId="2" borderId="75" xfId="0" applyNumberFormat="1" applyFont="1" applyFill="1" applyBorder="1" applyAlignment="1" applyProtection="1">
      <alignment vertical="center" shrinkToFit="1"/>
      <protection locked="0"/>
    </xf>
    <xf numFmtId="49" fontId="10" fillId="0" borderId="76" xfId="0" applyNumberFormat="1" applyFont="1" applyFill="1" applyBorder="1" applyAlignment="1" applyProtection="1">
      <alignment horizontal="center" shrinkToFit="1"/>
    </xf>
    <xf numFmtId="0" fontId="5" fillId="0" borderId="37" xfId="0" applyFont="1" applyBorder="1">
      <alignment vertical="center"/>
    </xf>
    <xf numFmtId="1" fontId="8" fillId="0" borderId="3" xfId="0" applyNumberFormat="1" applyFont="1" applyFill="1" applyBorder="1" applyAlignment="1" applyProtection="1">
      <alignment horizontal="center" vertical="center" shrinkToFit="1"/>
    </xf>
    <xf numFmtId="1" fontId="8" fillId="0" borderId="10" xfId="0" applyNumberFormat="1" applyFont="1" applyFill="1" applyBorder="1" applyAlignment="1" applyProtection="1">
      <alignment horizontal="center" vertical="center" shrinkToFit="1"/>
    </xf>
    <xf numFmtId="1" fontId="8" fillId="0" borderId="4" xfId="0" applyNumberFormat="1" applyFont="1" applyFill="1" applyBorder="1" applyAlignment="1" applyProtection="1">
      <alignment horizontal="center" vertical="center" shrinkToFit="1"/>
    </xf>
    <xf numFmtId="1" fontId="8" fillId="0" borderId="6" xfId="0" applyNumberFormat="1" applyFont="1" applyFill="1" applyBorder="1" applyAlignment="1" applyProtection="1">
      <alignment horizontal="center" vertical="center" shrinkToFit="1"/>
    </xf>
    <xf numFmtId="1" fontId="8" fillId="0" borderId="8" xfId="0" applyNumberFormat="1" applyFont="1" applyFill="1" applyBorder="1" applyAlignment="1" applyProtection="1">
      <alignment horizontal="center" vertical="center" shrinkToFit="1"/>
    </xf>
    <xf numFmtId="0" fontId="0" fillId="3" borderId="23" xfId="0" applyFill="1" applyBorder="1" applyProtection="1">
      <alignment vertical="center"/>
      <protection locked="0"/>
    </xf>
    <xf numFmtId="0" fontId="0" fillId="3" borderId="77" xfId="0" applyFill="1" applyBorder="1" applyProtection="1">
      <alignment vertical="center"/>
      <protection locked="0"/>
    </xf>
    <xf numFmtId="0" fontId="0" fillId="3" borderId="25" xfId="0" applyFill="1" applyBorder="1" applyProtection="1">
      <alignment vertical="center"/>
      <protection locked="0"/>
    </xf>
    <xf numFmtId="0" fontId="0" fillId="3" borderId="24" xfId="0" applyFill="1" applyBorder="1" applyProtection="1">
      <alignment vertical="center"/>
      <protection locked="0"/>
    </xf>
    <xf numFmtId="0" fontId="0" fillId="3" borderId="26" xfId="0" applyFill="1" applyBorder="1" applyProtection="1">
      <alignment vertical="center"/>
      <protection locked="0"/>
    </xf>
    <xf numFmtId="49" fontId="8" fillId="2" borderId="7" xfId="0" applyNumberFormat="1" applyFont="1" applyFill="1" applyBorder="1" applyAlignment="1" applyProtection="1">
      <alignment horizontal="center" shrinkToFit="1"/>
      <protection locked="0"/>
    </xf>
    <xf numFmtId="49" fontId="8" fillId="2" borderId="9" xfId="0" applyNumberFormat="1" applyFont="1" applyFill="1" applyBorder="1" applyAlignment="1" applyProtection="1">
      <alignment horizontal="center" shrinkToFit="1"/>
      <protection locked="0"/>
    </xf>
    <xf numFmtId="1" fontId="5" fillId="0" borderId="2" xfId="0" applyNumberFormat="1" applyFont="1" applyFill="1" applyBorder="1" applyAlignment="1" applyProtection="1">
      <alignment horizontal="center" vertical="center"/>
    </xf>
    <xf numFmtId="1" fontId="8" fillId="0" borderId="23" xfId="0" applyNumberFormat="1" applyFont="1" applyFill="1" applyBorder="1" applyAlignment="1" applyProtection="1">
      <alignment horizontal="center" vertical="center" shrinkToFit="1"/>
    </xf>
    <xf numFmtId="1" fontId="8" fillId="0" borderId="24" xfId="0" applyNumberFormat="1" applyFont="1" applyFill="1" applyBorder="1" applyAlignment="1" applyProtection="1">
      <alignment horizontal="center" vertical="center" shrinkToFit="1"/>
    </xf>
    <xf numFmtId="1" fontId="8" fillId="0" borderId="25" xfId="0" applyNumberFormat="1" applyFont="1" applyFill="1" applyBorder="1" applyAlignment="1" applyProtection="1">
      <alignment horizontal="center" vertical="center" shrinkToFit="1"/>
    </xf>
    <xf numFmtId="1" fontId="8" fillId="0" borderId="26" xfId="0" applyNumberFormat="1" applyFont="1" applyFill="1" applyBorder="1" applyAlignment="1" applyProtection="1">
      <alignment horizontal="center" vertical="center" shrinkToFit="1"/>
    </xf>
    <xf numFmtId="1" fontId="29" fillId="0" borderId="97" xfId="0" applyNumberFormat="1" applyFont="1" applyFill="1" applyBorder="1" applyAlignment="1" applyProtection="1">
      <alignment horizontal="center" vertical="center"/>
    </xf>
    <xf numFmtId="0" fontId="30" fillId="0" borderId="16" xfId="0" applyFont="1" applyBorder="1" applyAlignment="1">
      <alignment horizontal="center" vertical="center"/>
    </xf>
    <xf numFmtId="0" fontId="18" fillId="0" borderId="0" xfId="0" applyFont="1" applyAlignment="1">
      <alignment horizontal="center" vertical="center"/>
    </xf>
    <xf numFmtId="38" fontId="5" fillId="0" borderId="27" xfId="0" applyNumberFormat="1" applyFont="1" applyBorder="1" applyAlignment="1">
      <alignment horizontal="center" vertical="center"/>
    </xf>
    <xf numFmtId="0" fontId="5" fillId="0" borderId="27" xfId="0" applyFont="1" applyBorder="1" applyAlignment="1">
      <alignment horizontal="center" vertical="center"/>
    </xf>
    <xf numFmtId="0" fontId="5" fillId="0" borderId="79" xfId="0" applyFont="1" applyBorder="1" applyAlignment="1">
      <alignment horizontal="center" vertical="center"/>
    </xf>
    <xf numFmtId="0" fontId="16" fillId="2" borderId="19" xfId="0" applyFont="1" applyFill="1" applyBorder="1" applyAlignment="1" applyProtection="1">
      <alignment horizontal="center" vertical="center"/>
      <protection locked="0"/>
    </xf>
    <xf numFmtId="0" fontId="16" fillId="2" borderId="27" xfId="0" applyFont="1" applyFill="1" applyBorder="1" applyAlignment="1" applyProtection="1">
      <alignment horizontal="center" vertical="center"/>
      <protection locked="0"/>
    </xf>
    <xf numFmtId="0" fontId="16" fillId="2" borderId="79" xfId="0" applyFont="1" applyFill="1" applyBorder="1" applyAlignment="1" applyProtection="1">
      <alignment horizontal="center" vertical="center"/>
      <protection locked="0"/>
    </xf>
    <xf numFmtId="0" fontId="5" fillId="0" borderId="80" xfId="0" applyFont="1" applyBorder="1" applyAlignment="1">
      <alignment horizontal="center" vertical="center"/>
    </xf>
    <xf numFmtId="0" fontId="5" fillId="0" borderId="81" xfId="0" applyFont="1" applyBorder="1" applyAlignment="1">
      <alignment horizontal="center" vertical="center"/>
    </xf>
    <xf numFmtId="0" fontId="5" fillId="0" borderId="7" xfId="0" applyFont="1" applyBorder="1" applyAlignment="1">
      <alignment horizontal="center" vertical="center"/>
    </xf>
    <xf numFmtId="0" fontId="5" fillId="0" borderId="55" xfId="0" applyFont="1" applyBorder="1" applyAlignment="1">
      <alignment horizontal="center" vertical="center"/>
    </xf>
    <xf numFmtId="0" fontId="5" fillId="0" borderId="82" xfId="0" applyFont="1" applyBorder="1" applyAlignment="1">
      <alignment horizontal="center" vertical="center"/>
    </xf>
    <xf numFmtId="0" fontId="5" fillId="0" borderId="83" xfId="0" applyFont="1" applyBorder="1" applyAlignment="1">
      <alignment horizontal="center" vertical="center"/>
    </xf>
    <xf numFmtId="0" fontId="5" fillId="0" borderId="33" xfId="0" applyFont="1" applyBorder="1" applyAlignment="1">
      <alignment horizontal="center" vertical="center"/>
    </xf>
    <xf numFmtId="0" fontId="5" fillId="0" borderId="66" xfId="0" applyFont="1" applyBorder="1" applyAlignment="1">
      <alignment horizontal="center" vertical="center"/>
    </xf>
    <xf numFmtId="0" fontId="5" fillId="0" borderId="84" xfId="0" applyFont="1" applyBorder="1" applyAlignment="1">
      <alignment horizontal="center" vertical="center"/>
    </xf>
    <xf numFmtId="0" fontId="5" fillId="0" borderId="85" xfId="0" applyFont="1" applyBorder="1" applyAlignment="1">
      <alignment horizontal="center" vertical="center"/>
    </xf>
    <xf numFmtId="0" fontId="5" fillId="0" borderId="86" xfId="0" applyFont="1" applyBorder="1" applyAlignment="1">
      <alignment horizontal="center" vertical="center"/>
    </xf>
    <xf numFmtId="0" fontId="28" fillId="0" borderId="95" xfId="0" applyFont="1" applyBorder="1" applyAlignment="1">
      <alignment horizontal="center" vertical="center"/>
    </xf>
    <xf numFmtId="0" fontId="28" fillId="0" borderId="96" xfId="0" applyFont="1" applyBorder="1" applyAlignment="1">
      <alignment horizontal="center" vertical="center"/>
    </xf>
    <xf numFmtId="0" fontId="22" fillId="2" borderId="87" xfId="0" applyFont="1" applyFill="1" applyBorder="1" applyAlignment="1" applyProtection="1">
      <alignment vertical="center"/>
      <protection locked="0"/>
    </xf>
    <xf numFmtId="0" fontId="22" fillId="2" borderId="83" xfId="0" applyFont="1" applyFill="1" applyBorder="1" applyAlignment="1" applyProtection="1">
      <alignment vertical="center"/>
      <protection locked="0"/>
    </xf>
    <xf numFmtId="0" fontId="22" fillId="2" borderId="35" xfId="0" applyFont="1" applyFill="1" applyBorder="1" applyAlignment="1" applyProtection="1">
      <alignment horizontal="center"/>
      <protection locked="0"/>
    </xf>
    <xf numFmtId="0" fontId="22" fillId="0" borderId="35" xfId="0" applyFont="1" applyFill="1" applyBorder="1" applyAlignment="1">
      <alignment horizontal="center" vertical="center"/>
    </xf>
    <xf numFmtId="0" fontId="16" fillId="0" borderId="19" xfId="0" applyFont="1" applyFill="1" applyBorder="1" applyAlignment="1">
      <alignment horizontal="center" vertical="center"/>
    </xf>
    <xf numFmtId="0" fontId="16" fillId="0" borderId="79" xfId="0" applyFont="1" applyFill="1" applyBorder="1" applyAlignment="1">
      <alignment horizontal="center" vertical="center"/>
    </xf>
    <xf numFmtId="1" fontId="27" fillId="0" borderId="17" xfId="0" applyNumberFormat="1" applyFont="1" applyFill="1" applyBorder="1" applyAlignment="1" applyProtection="1">
      <alignment horizontal="center" vertical="center" wrapText="1"/>
    </xf>
    <xf numFmtId="0" fontId="9" fillId="0" borderId="14" xfId="0" applyFont="1" applyBorder="1" applyAlignment="1">
      <alignment vertical="center"/>
    </xf>
    <xf numFmtId="1" fontId="8" fillId="0" borderId="17" xfId="0" applyNumberFormat="1" applyFont="1" applyFill="1" applyBorder="1" applyAlignment="1" applyProtection="1">
      <alignment horizontal="center" vertical="center"/>
    </xf>
    <xf numFmtId="0" fontId="5" fillId="0" borderId="14" xfId="0" applyFont="1" applyBorder="1" applyAlignment="1">
      <alignment vertical="center"/>
    </xf>
    <xf numFmtId="1" fontId="8" fillId="0" borderId="89" xfId="0" applyNumberFormat="1" applyFont="1" applyFill="1" applyBorder="1" applyAlignment="1" applyProtection="1">
      <alignment horizontal="center" vertical="center"/>
    </xf>
    <xf numFmtId="1" fontId="8" fillId="0" borderId="90" xfId="0" applyNumberFormat="1" applyFont="1" applyFill="1" applyBorder="1" applyAlignment="1" applyProtection="1">
      <alignment horizontal="center" vertical="center"/>
    </xf>
    <xf numFmtId="0" fontId="24" fillId="2" borderId="88" xfId="0" applyFont="1" applyFill="1" applyBorder="1" applyAlignment="1" applyProtection="1">
      <alignment horizontal="center" vertical="center"/>
      <protection locked="0"/>
    </xf>
    <xf numFmtId="49" fontId="4" fillId="0" borderId="91" xfId="0" applyNumberFormat="1" applyFont="1" applyFill="1" applyBorder="1" applyAlignment="1" applyProtection="1">
      <alignment horizontal="center"/>
    </xf>
    <xf numFmtId="49" fontId="4" fillId="0" borderId="88" xfId="0" applyNumberFormat="1" applyFont="1" applyFill="1" applyBorder="1" applyAlignment="1" applyProtection="1">
      <alignment horizontal="center"/>
    </xf>
    <xf numFmtId="49" fontId="4" fillId="0" borderId="73" xfId="0" applyNumberFormat="1" applyFont="1" applyFill="1" applyBorder="1" applyAlignment="1" applyProtection="1">
      <alignment horizontal="center"/>
    </xf>
    <xf numFmtId="1" fontId="8" fillId="0" borderId="92" xfId="0" applyNumberFormat="1" applyFont="1" applyFill="1" applyBorder="1" applyAlignment="1" applyProtection="1">
      <alignment horizontal="center" vertical="center"/>
    </xf>
    <xf numFmtId="1" fontId="8" fillId="0" borderId="93" xfId="0" applyNumberFormat="1" applyFont="1" applyFill="1" applyBorder="1" applyAlignment="1" applyProtection="1">
      <alignment horizontal="center" vertical="center"/>
    </xf>
    <xf numFmtId="0" fontId="5" fillId="0" borderId="94" xfId="0" applyFont="1" applyBorder="1" applyAlignment="1">
      <alignment vertical="center"/>
    </xf>
    <xf numFmtId="1" fontId="29" fillId="0" borderId="17" xfId="0" applyNumberFormat="1" applyFont="1" applyFill="1" applyBorder="1" applyAlignment="1" applyProtection="1">
      <alignment horizontal="center" vertical="center"/>
    </xf>
    <xf numFmtId="1" fontId="29" fillId="0" borderId="14" xfId="0" applyNumberFormat="1" applyFont="1" applyFill="1" applyBorder="1" applyAlignment="1" applyProtection="1">
      <alignment horizontal="center" vertical="center"/>
    </xf>
    <xf numFmtId="0" fontId="32" fillId="0" borderId="0" xfId="0" applyFont="1">
      <alignment vertical="center"/>
    </xf>
    <xf numFmtId="0" fontId="33" fillId="0" borderId="0" xfId="0" applyFont="1" applyAlignment="1" applyProtection="1">
      <alignment horizontal="center" vertical="center" shrinkToFit="1"/>
    </xf>
    <xf numFmtId="0" fontId="34" fillId="0" borderId="0" xfId="0" applyFont="1" applyProtection="1">
      <alignment vertical="center"/>
    </xf>
    <xf numFmtId="0" fontId="35" fillId="0" borderId="0" xfId="0" applyFont="1" applyProtection="1">
      <alignment vertical="center"/>
    </xf>
    <xf numFmtId="0" fontId="36" fillId="0" borderId="0" xfId="0" applyFont="1" applyProtection="1">
      <alignment vertical="center"/>
    </xf>
    <xf numFmtId="0" fontId="32" fillId="0" borderId="0" xfId="0" quotePrefix="1" applyFont="1">
      <alignment vertical="center"/>
    </xf>
    <xf numFmtId="0" fontId="37" fillId="0" borderId="0" xfId="0" applyFont="1">
      <alignment vertical="center"/>
    </xf>
    <xf numFmtId="0" fontId="38" fillId="0" borderId="0" xfId="0" applyFont="1" applyAlignment="1" applyProtection="1">
      <alignment horizontal="center" vertical="center"/>
    </xf>
    <xf numFmtId="0" fontId="34" fillId="0" borderId="59" xfId="0" applyFont="1" applyBorder="1" applyProtection="1">
      <alignment vertical="center"/>
    </xf>
    <xf numFmtId="0" fontId="34" fillId="0" borderId="36" xfId="0" applyFont="1" applyBorder="1" applyProtection="1">
      <alignment vertical="center"/>
    </xf>
    <xf numFmtId="0" fontId="36" fillId="0" borderId="36" xfId="0" applyFont="1" applyBorder="1" applyProtection="1">
      <alignment vertical="center"/>
    </xf>
    <xf numFmtId="0" fontId="36" fillId="0" borderId="60" xfId="0" applyFont="1" applyBorder="1" applyProtection="1">
      <alignment vertical="center"/>
    </xf>
    <xf numFmtId="0" fontId="34" fillId="0" borderId="30" xfId="0" applyFont="1" applyBorder="1" applyProtection="1">
      <alignment vertical="center"/>
    </xf>
    <xf numFmtId="0" fontId="34" fillId="0" borderId="31" xfId="0" applyFont="1" applyBorder="1" applyProtection="1">
      <alignment vertical="center"/>
    </xf>
    <xf numFmtId="0" fontId="34" fillId="0" borderId="65" xfId="0" applyFont="1" applyBorder="1" applyProtection="1">
      <alignment vertical="center"/>
    </xf>
    <xf numFmtId="0" fontId="34" fillId="0" borderId="64" xfId="0" applyFont="1" applyBorder="1" applyAlignment="1" applyProtection="1">
      <alignment horizontal="center" vertical="center"/>
    </xf>
    <xf numFmtId="0" fontId="34" fillId="0" borderId="0" xfId="0" applyFont="1" applyBorder="1" applyProtection="1">
      <alignment vertical="center"/>
    </xf>
    <xf numFmtId="0" fontId="36" fillId="0" borderId="0" xfId="0" applyFont="1" applyBorder="1" applyProtection="1">
      <alignment vertical="center"/>
    </xf>
    <xf numFmtId="0" fontId="36" fillId="0" borderId="62" xfId="0" applyFont="1" applyBorder="1" applyProtection="1">
      <alignment vertical="center"/>
    </xf>
    <xf numFmtId="0" fontId="34" fillId="0" borderId="33" xfId="0" applyFont="1" applyBorder="1" applyProtection="1">
      <alignment vertical="center"/>
    </xf>
    <xf numFmtId="0" fontId="34" fillId="0" borderId="66" xfId="0" applyFont="1" applyBorder="1" applyProtection="1">
      <alignment vertical="center"/>
    </xf>
    <xf numFmtId="0" fontId="34" fillId="0" borderId="62" xfId="0" applyFont="1" applyBorder="1" applyProtection="1">
      <alignment vertical="center"/>
    </xf>
    <xf numFmtId="0" fontId="32" fillId="0" borderId="33" xfId="1" applyFont="1" applyBorder="1" applyAlignment="1" applyProtection="1">
      <alignment vertical="center"/>
    </xf>
    <xf numFmtId="0" fontId="34" fillId="0" borderId="61" xfId="0" applyFont="1" applyBorder="1" applyProtection="1">
      <alignment vertical="center"/>
    </xf>
    <xf numFmtId="0" fontId="34" fillId="0" borderId="18" xfId="0" applyFont="1" applyBorder="1" applyProtection="1">
      <alignment vertical="center"/>
    </xf>
    <xf numFmtId="0" fontId="34" fillId="0" borderId="63" xfId="0" applyFont="1" applyBorder="1" applyProtection="1">
      <alignment vertical="center"/>
    </xf>
    <xf numFmtId="0" fontId="39" fillId="0" borderId="34" xfId="1" quotePrefix="1" applyFont="1" applyBorder="1" applyAlignment="1" applyProtection="1">
      <alignment horizontal="center" vertical="center"/>
    </xf>
    <xf numFmtId="0" fontId="39" fillId="0" borderId="35" xfId="1" quotePrefix="1" applyFont="1" applyBorder="1" applyAlignment="1" applyProtection="1">
      <alignment horizontal="center" vertical="center"/>
    </xf>
    <xf numFmtId="0" fontId="39" fillId="0" borderId="78" xfId="1" quotePrefix="1" applyFont="1" applyBorder="1" applyAlignment="1" applyProtection="1">
      <alignment horizontal="center" vertical="center"/>
    </xf>
    <xf numFmtId="0" fontId="34" fillId="0" borderId="0" xfId="0" applyFont="1" applyAlignment="1" applyProtection="1">
      <alignment horizontal="right" vertical="center"/>
    </xf>
    <xf numFmtId="0" fontId="32" fillId="0" borderId="0" xfId="0" applyFont="1" applyProtection="1">
      <alignment vertical="center"/>
    </xf>
    <xf numFmtId="0" fontId="32" fillId="0" borderId="67" xfId="0" applyFont="1" applyBorder="1">
      <alignment vertical="center"/>
    </xf>
    <xf numFmtId="0" fontId="32" fillId="0" borderId="68" xfId="0" applyFont="1" applyBorder="1" applyProtection="1">
      <alignment vertical="center"/>
    </xf>
    <xf numFmtId="0" fontId="32" fillId="0" borderId="68" xfId="0" applyFont="1" applyBorder="1">
      <alignment vertical="center"/>
    </xf>
    <xf numFmtId="0" fontId="32" fillId="0" borderId="21" xfId="0" applyFont="1" applyBorder="1">
      <alignment vertical="center"/>
    </xf>
    <xf numFmtId="0" fontId="32" fillId="0" borderId="69" xfId="0" applyFont="1" applyBorder="1">
      <alignment vertical="center"/>
    </xf>
    <xf numFmtId="0" fontId="32" fillId="0" borderId="0" xfId="0" applyFont="1" applyBorder="1" applyProtection="1">
      <alignment vertical="center"/>
    </xf>
    <xf numFmtId="0" fontId="32" fillId="0" borderId="0" xfId="0" applyFont="1" applyBorder="1">
      <alignment vertical="center"/>
    </xf>
    <xf numFmtId="0" fontId="32" fillId="0" borderId="70" xfId="0" applyFont="1" applyBorder="1">
      <alignment vertical="center"/>
    </xf>
    <xf numFmtId="0" fontId="32" fillId="0" borderId="70" xfId="0" applyFont="1" applyBorder="1" applyProtection="1">
      <alignment vertical="center"/>
    </xf>
    <xf numFmtId="0" fontId="32" fillId="0" borderId="69" xfId="0" applyFont="1" applyBorder="1" applyProtection="1">
      <alignment vertical="center"/>
    </xf>
    <xf numFmtId="0" fontId="40" fillId="0" borderId="0" xfId="0" applyFont="1" applyBorder="1" applyProtection="1">
      <alignment vertical="center"/>
    </xf>
    <xf numFmtId="0" fontId="32" fillId="0" borderId="22" xfId="0" applyFont="1" applyBorder="1" applyProtection="1">
      <alignment vertical="center"/>
    </xf>
    <xf numFmtId="0" fontId="32" fillId="0" borderId="13" xfId="0" applyFont="1" applyBorder="1" applyProtection="1">
      <alignment vertical="center"/>
    </xf>
    <xf numFmtId="0" fontId="40" fillId="0" borderId="13" xfId="0" applyFont="1" applyBorder="1" applyProtection="1">
      <alignment vertical="center"/>
    </xf>
    <xf numFmtId="0" fontId="32" fillId="0" borderId="15" xfId="0" applyFont="1" applyBorder="1" applyProtection="1">
      <alignment vertical="center"/>
    </xf>
    <xf numFmtId="0" fontId="38" fillId="0" borderId="0" xfId="0" applyFont="1" applyProtection="1">
      <alignment vertical="center"/>
    </xf>
    <xf numFmtId="0" fontId="41" fillId="0" borderId="0" xfId="0" applyFont="1">
      <alignment vertical="center"/>
    </xf>
    <xf numFmtId="0" fontId="41" fillId="0" borderId="0" xfId="0" applyFont="1" applyProtection="1">
      <alignment vertical="center"/>
    </xf>
    <xf numFmtId="0" fontId="42" fillId="0" borderId="0" xfId="0" applyFont="1" applyProtection="1">
      <alignment vertical="center"/>
    </xf>
    <xf numFmtId="0" fontId="43" fillId="0" borderId="0" xfId="0" applyFont="1" applyProtection="1">
      <alignment vertical="center"/>
    </xf>
    <xf numFmtId="0" fontId="41" fillId="0" borderId="0" xfId="0" applyFont="1" applyAlignment="1" applyProtection="1">
      <alignment vertical="top" wrapText="1"/>
    </xf>
    <xf numFmtId="0" fontId="44" fillId="0" borderId="0" xfId="0" applyFont="1" applyProtection="1">
      <alignment vertical="center"/>
    </xf>
    <xf numFmtId="0" fontId="45" fillId="0" borderId="0" xfId="0" applyFont="1" applyProtection="1">
      <alignment vertical="center"/>
    </xf>
    <xf numFmtId="0" fontId="41" fillId="0" borderId="0" xfId="0" applyFont="1" applyAlignment="1" applyProtection="1">
      <alignment vertical="center"/>
    </xf>
    <xf numFmtId="0" fontId="41" fillId="0" borderId="0" xfId="0" applyFont="1" applyAlignment="1" applyProtection="1">
      <alignment vertical="center" wrapText="1"/>
    </xf>
    <xf numFmtId="0" fontId="45" fillId="0" borderId="0" xfId="0" applyFont="1" applyAlignment="1" applyProtection="1">
      <alignment vertical="center" wrapText="1"/>
    </xf>
    <xf numFmtId="0" fontId="46" fillId="0" borderId="0" xfId="0" applyFont="1" applyAlignment="1" applyProtection="1">
      <alignment vertical="center"/>
    </xf>
    <xf numFmtId="0" fontId="47" fillId="0" borderId="0" xfId="0" applyFont="1" applyAlignment="1" applyProtection="1">
      <alignment vertical="center"/>
    </xf>
    <xf numFmtId="0" fontId="41" fillId="0" borderId="0" xfId="0" applyFont="1" applyAlignment="1" applyProtection="1">
      <alignment horizontal="right" vertical="center"/>
    </xf>
    <xf numFmtId="0" fontId="48" fillId="0" borderId="0" xfId="0" applyFont="1" applyAlignment="1" applyProtection="1">
      <alignment vertical="center"/>
    </xf>
    <xf numFmtId="0" fontId="41" fillId="0" borderId="0" xfId="0" applyFont="1" applyAlignment="1">
      <alignment vertical="top"/>
    </xf>
    <xf numFmtId="0" fontId="52" fillId="0" borderId="0" xfId="0" applyFont="1" applyAlignment="1" applyProtection="1">
      <alignment horizontal="right" vertical="top"/>
    </xf>
    <xf numFmtId="0" fontId="52" fillId="0" borderId="0" xfId="0" applyFont="1" applyAlignment="1" applyProtection="1">
      <alignment vertical="top" wrapText="1"/>
    </xf>
    <xf numFmtId="0" fontId="52" fillId="0" borderId="0" xfId="0" applyFont="1" applyBorder="1" applyAlignment="1" applyProtection="1">
      <alignment horizontal="right" vertical="top"/>
    </xf>
    <xf numFmtId="0" fontId="41" fillId="0" borderId="0" xfId="0" applyFont="1" applyBorder="1">
      <alignment vertical="center"/>
    </xf>
    <xf numFmtId="0" fontId="54" fillId="0" borderId="59" xfId="0" applyFont="1" applyBorder="1" applyProtection="1">
      <alignment vertical="center"/>
    </xf>
    <xf numFmtId="0" fontId="44" fillId="0" borderId="36" xfId="0" applyFont="1" applyBorder="1" applyProtection="1">
      <alignment vertical="center"/>
    </xf>
    <xf numFmtId="0" fontId="44" fillId="0" borderId="60" xfId="0" applyFont="1" applyBorder="1" applyProtection="1">
      <alignment vertical="center"/>
    </xf>
    <xf numFmtId="0" fontId="55" fillId="0" borderId="0" xfId="0" applyFont="1" applyBorder="1" applyProtection="1">
      <alignment vertical="center"/>
    </xf>
    <xf numFmtId="0" fontId="44" fillId="0" borderId="64" xfId="0" applyFont="1" applyBorder="1" applyProtection="1">
      <alignment vertical="center"/>
    </xf>
    <xf numFmtId="0" fontId="44" fillId="0" borderId="0" xfId="0" applyFont="1" applyBorder="1" applyProtection="1">
      <alignment vertical="center"/>
    </xf>
    <xf numFmtId="0" fontId="44" fillId="0" borderId="62" xfId="0" applyFont="1" applyBorder="1" applyProtection="1">
      <alignment vertical="center"/>
    </xf>
    <xf numFmtId="0" fontId="41" fillId="0" borderId="64" xfId="0" applyFont="1" applyBorder="1" applyProtection="1">
      <alignment vertical="center"/>
    </xf>
    <xf numFmtId="0" fontId="41" fillId="0" borderId="0" xfId="0" applyFont="1" applyBorder="1" applyProtection="1">
      <alignment vertical="center"/>
    </xf>
    <xf numFmtId="0" fontId="41" fillId="0" borderId="0" xfId="0" applyFont="1" applyBorder="1" applyAlignment="1" applyProtection="1">
      <alignment horizontal="center" vertical="center"/>
    </xf>
    <xf numFmtId="0" fontId="41" fillId="0" borderId="0" xfId="0" applyFont="1" applyBorder="1" applyAlignment="1">
      <alignment horizontal="center" vertical="center"/>
    </xf>
    <xf numFmtId="0" fontId="44" fillId="0" borderId="0" xfId="0" applyFont="1" applyBorder="1" applyAlignment="1" applyProtection="1">
      <alignment horizontal="left" vertical="center"/>
    </xf>
    <xf numFmtId="0" fontId="41" fillId="0" borderId="64" xfId="0" applyFont="1" applyBorder="1" applyAlignment="1" applyProtection="1">
      <alignment horizontal="right" vertical="center"/>
    </xf>
    <xf numFmtId="0" fontId="41" fillId="0" borderId="0" xfId="0" applyFont="1" applyBorder="1" applyAlignment="1" applyProtection="1">
      <alignment horizontal="right" vertical="center" shrinkToFit="1"/>
    </xf>
    <xf numFmtId="0" fontId="41" fillId="0" borderId="0" xfId="0" applyFont="1" applyBorder="1" applyAlignment="1" applyProtection="1">
      <alignment horizontal="left" vertical="center"/>
    </xf>
    <xf numFmtId="0" fontId="41" fillId="0" borderId="0" xfId="0" quotePrefix="1" applyFont="1" applyBorder="1">
      <alignment vertical="center"/>
    </xf>
    <xf numFmtId="49" fontId="44" fillId="0" borderId="0" xfId="0" quotePrefix="1" applyNumberFormat="1" applyFont="1" applyBorder="1" applyAlignment="1" applyProtection="1">
      <alignment horizontal="left" vertical="center"/>
    </xf>
    <xf numFmtId="0" fontId="41" fillId="0" borderId="0" xfId="0" applyFont="1" applyBorder="1" applyAlignment="1" applyProtection="1">
      <alignment vertical="center" shrinkToFit="1"/>
    </xf>
    <xf numFmtId="0" fontId="44" fillId="0" borderId="0" xfId="0" quotePrefix="1" applyFont="1" applyBorder="1" applyProtection="1">
      <alignment vertical="center"/>
    </xf>
    <xf numFmtId="0" fontId="41" fillId="0" borderId="64" xfId="0" applyFont="1" applyBorder="1">
      <alignment vertical="center"/>
    </xf>
    <xf numFmtId="0" fontId="46" fillId="0" borderId="0" xfId="0" applyFont="1" applyBorder="1" applyProtection="1">
      <alignment vertical="center"/>
    </xf>
    <xf numFmtId="0" fontId="52" fillId="0" borderId="0" xfId="0" applyFont="1" applyBorder="1" applyProtection="1">
      <alignment vertical="center"/>
    </xf>
    <xf numFmtId="0" fontId="56" fillId="0" borderId="0" xfId="0" applyFont="1" applyBorder="1" applyProtection="1">
      <alignment vertical="center"/>
    </xf>
    <xf numFmtId="0" fontId="41" fillId="0" borderId="0" xfId="0" applyFont="1" applyBorder="1" applyAlignment="1" applyProtection="1">
      <alignment horizontal="right" vertical="center"/>
    </xf>
    <xf numFmtId="49" fontId="44" fillId="0" borderId="0" xfId="0" applyNumberFormat="1" applyFont="1" applyBorder="1" applyProtection="1">
      <alignment vertical="center"/>
    </xf>
    <xf numFmtId="0" fontId="44" fillId="0" borderId="61" xfId="0" applyFont="1" applyBorder="1" applyProtection="1">
      <alignment vertical="center"/>
    </xf>
    <xf numFmtId="0" fontId="41" fillId="0" borderId="18" xfId="0" applyFont="1" applyBorder="1" applyAlignment="1" applyProtection="1">
      <alignment horizontal="right" vertical="center"/>
    </xf>
    <xf numFmtId="0" fontId="44" fillId="0" borderId="18" xfId="0" applyFont="1" applyBorder="1" applyProtection="1">
      <alignment vertical="center"/>
    </xf>
    <xf numFmtId="0" fontId="41" fillId="0" borderId="18" xfId="0" quotePrefix="1" applyFont="1" applyBorder="1" applyProtection="1">
      <alignment vertical="center"/>
    </xf>
    <xf numFmtId="0" fontId="41" fillId="0" borderId="18" xfId="0" quotePrefix="1" applyFont="1" applyBorder="1">
      <alignment vertical="center"/>
    </xf>
    <xf numFmtId="0" fontId="41" fillId="0" borderId="18" xfId="0" applyFont="1" applyBorder="1" applyProtection="1">
      <alignment vertical="center"/>
    </xf>
    <xf numFmtId="49" fontId="44" fillId="0" borderId="18" xfId="0" quotePrefix="1" applyNumberFormat="1" applyFont="1" applyBorder="1" applyProtection="1">
      <alignment vertical="center"/>
    </xf>
    <xf numFmtId="0" fontId="44" fillId="0" borderId="63" xfId="0" applyFont="1" applyBorder="1" applyProtection="1">
      <alignment vertical="center"/>
    </xf>
    <xf numFmtId="0" fontId="41" fillId="0" borderId="0" xfId="0" applyFont="1" applyBorder="1" applyAlignment="1" applyProtection="1">
      <alignment vertical="top" wrapText="1"/>
    </xf>
    <xf numFmtId="0" fontId="41" fillId="0" borderId="0" xfId="0" applyFont="1" applyAlignment="1">
      <alignment vertical="top" wrapText="1"/>
    </xf>
    <xf numFmtId="0" fontId="41" fillId="0" borderId="0" xfId="0" applyFont="1" applyAlignment="1">
      <alignment vertical="top" wrapText="1"/>
    </xf>
    <xf numFmtId="0" fontId="39" fillId="0" borderId="0" xfId="1" quotePrefix="1" applyFont="1" applyBorder="1" applyAlignment="1" applyProtection="1">
      <alignment horizontal="center" vertical="center"/>
    </xf>
    <xf numFmtId="0" fontId="58" fillId="0" borderId="0" xfId="0" quotePrefix="1" applyFont="1">
      <alignment vertical="center"/>
    </xf>
    <xf numFmtId="0" fontId="59" fillId="0" borderId="0" xfId="0" applyFont="1">
      <alignment vertical="center"/>
    </xf>
    <xf numFmtId="0" fontId="50" fillId="0" borderId="0" xfId="0" applyFont="1" applyAlignment="1" applyProtection="1">
      <alignment vertical="top" wrapText="1"/>
    </xf>
    <xf numFmtId="0" fontId="53" fillId="0" borderId="0" xfId="0" applyFont="1" applyAlignment="1" applyProtection="1">
      <alignment horizontal="left" vertical="top" wrapText="1"/>
    </xf>
    <xf numFmtId="49" fontId="61" fillId="0" borderId="15" xfId="0" applyNumberFormat="1" applyFont="1" applyFill="1" applyBorder="1" applyAlignment="1" applyProtection="1">
      <alignment horizontal="center" wrapText="1" shrinkToFit="1"/>
    </xf>
  </cellXfs>
  <cellStyles count="3">
    <cellStyle name="ハイパーリンク" xfId="1" builtinId="8"/>
    <cellStyle name="桁区切り" xfId="2" builtinId="6"/>
    <cellStyle name="標準" xfId="0" builtinId="0"/>
  </cellStyles>
  <dxfs count="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19050</xdr:colOff>
      <xdr:row>4</xdr:row>
      <xdr:rowOff>9525</xdr:rowOff>
    </xdr:from>
    <xdr:to>
      <xdr:col>3</xdr:col>
      <xdr:colOff>261938</xdr:colOff>
      <xdr:row>7</xdr:row>
      <xdr:rowOff>19050</xdr:rowOff>
    </xdr:to>
    <xdr:sp macro="" textlink="">
      <xdr:nvSpPr>
        <xdr:cNvPr id="7169" name="AutoShape 1">
          <a:extLst>
            <a:ext uri="{FF2B5EF4-FFF2-40B4-BE49-F238E27FC236}">
              <a16:creationId xmlns:a16="http://schemas.microsoft.com/office/drawing/2014/main" id="{00000000-0008-0000-0000-0000011C0000}"/>
            </a:ext>
          </a:extLst>
        </xdr:cNvPr>
        <xdr:cNvSpPr>
          <a:spLocks noChangeArrowheads="1"/>
        </xdr:cNvSpPr>
      </xdr:nvSpPr>
      <xdr:spPr bwMode="auto">
        <a:xfrm>
          <a:off x="533400" y="98107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5</xdr:col>
      <xdr:colOff>52387</xdr:colOff>
      <xdr:row>3</xdr:row>
      <xdr:rowOff>171450</xdr:rowOff>
    </xdr:from>
    <xdr:to>
      <xdr:col>6</xdr:col>
      <xdr:colOff>114300</xdr:colOff>
      <xdr:row>7</xdr:row>
      <xdr:rowOff>0</xdr:rowOff>
    </xdr:to>
    <xdr:sp macro="" textlink="">
      <xdr:nvSpPr>
        <xdr:cNvPr id="7171" name="AutoShape 3">
          <a:extLst>
            <a:ext uri="{FF2B5EF4-FFF2-40B4-BE49-F238E27FC236}">
              <a16:creationId xmlns:a16="http://schemas.microsoft.com/office/drawing/2014/main" id="{00000000-0008-0000-0000-0000031C0000}"/>
            </a:ext>
          </a:extLst>
        </xdr:cNvPr>
        <xdr:cNvSpPr>
          <a:spLocks noChangeArrowheads="1"/>
        </xdr:cNvSpPr>
      </xdr:nvSpPr>
      <xdr:spPr bwMode="auto">
        <a:xfrm>
          <a:off x="2133600" y="962025"/>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個人申込書</a:t>
          </a:r>
        </a:p>
      </xdr:txBody>
    </xdr:sp>
    <xdr:clientData/>
  </xdr:twoCellAnchor>
  <xdr:twoCellAnchor>
    <xdr:from>
      <xdr:col>1</xdr:col>
      <xdr:colOff>214313</xdr:colOff>
      <xdr:row>7</xdr:row>
      <xdr:rowOff>85725</xdr:rowOff>
    </xdr:from>
    <xdr:to>
      <xdr:col>1</xdr:col>
      <xdr:colOff>214313</xdr:colOff>
      <xdr:row>8</xdr:row>
      <xdr:rowOff>0</xdr:rowOff>
    </xdr:to>
    <xdr:sp macro="" textlink="">
      <xdr:nvSpPr>
        <xdr:cNvPr id="7563" name="Line 4">
          <a:extLst>
            <a:ext uri="{FF2B5EF4-FFF2-40B4-BE49-F238E27FC236}">
              <a16:creationId xmlns:a16="http://schemas.microsoft.com/office/drawing/2014/main" id="{00000000-0008-0000-0000-00008B1D0000}"/>
            </a:ext>
          </a:extLst>
        </xdr:cNvPr>
        <xdr:cNvSpPr>
          <a:spLocks noChangeShapeType="1"/>
        </xdr:cNvSpPr>
      </xdr:nvSpPr>
      <xdr:spPr bwMode="auto">
        <a:xfrm>
          <a:off x="471488" y="1571625"/>
          <a:ext cx="0" cy="95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8</xdr:row>
      <xdr:rowOff>0</xdr:rowOff>
    </xdr:from>
    <xdr:to>
      <xdr:col>6</xdr:col>
      <xdr:colOff>809625</xdr:colOff>
      <xdr:row>8</xdr:row>
      <xdr:rowOff>0</xdr:rowOff>
    </xdr:to>
    <xdr:sp macro="" textlink="">
      <xdr:nvSpPr>
        <xdr:cNvPr id="7564" name="Line 5">
          <a:extLst>
            <a:ext uri="{FF2B5EF4-FFF2-40B4-BE49-F238E27FC236}">
              <a16:creationId xmlns:a16="http://schemas.microsoft.com/office/drawing/2014/main" id="{00000000-0008-0000-0000-00008C1D0000}"/>
            </a:ext>
          </a:extLst>
        </xdr:cNvPr>
        <xdr:cNvSpPr>
          <a:spLocks noChangeShapeType="1"/>
        </xdr:cNvSpPr>
      </xdr:nvSpPr>
      <xdr:spPr bwMode="auto">
        <a:xfrm>
          <a:off x="481013" y="1666875"/>
          <a:ext cx="270033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9525</xdr:colOff>
      <xdr:row>7</xdr:row>
      <xdr:rowOff>95250</xdr:rowOff>
    </xdr:from>
    <xdr:to>
      <xdr:col>7</xdr:col>
      <xdr:colOff>9525</xdr:colOff>
      <xdr:row>8</xdr:row>
      <xdr:rowOff>0</xdr:rowOff>
    </xdr:to>
    <xdr:sp macro="" textlink="">
      <xdr:nvSpPr>
        <xdr:cNvPr id="7565" name="Line 6">
          <a:extLst>
            <a:ext uri="{FF2B5EF4-FFF2-40B4-BE49-F238E27FC236}">
              <a16:creationId xmlns:a16="http://schemas.microsoft.com/office/drawing/2014/main" id="{00000000-0008-0000-0000-00008D1D0000}"/>
            </a:ext>
          </a:extLst>
        </xdr:cNvPr>
        <xdr:cNvSpPr>
          <a:spLocks noChangeShapeType="1"/>
        </xdr:cNvSpPr>
      </xdr:nvSpPr>
      <xdr:spPr bwMode="auto">
        <a:xfrm>
          <a:off x="3200400" y="1581150"/>
          <a:ext cx="0" cy="857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552450</xdr:colOff>
      <xdr:row>8</xdr:row>
      <xdr:rowOff>57150</xdr:rowOff>
    </xdr:from>
    <xdr:to>
      <xdr:col>5</xdr:col>
      <xdr:colOff>90488</xdr:colOff>
      <xdr:row>9</xdr:row>
      <xdr:rowOff>66675</xdr:rowOff>
    </xdr:to>
    <xdr:sp macro="" textlink="">
      <xdr:nvSpPr>
        <xdr:cNvPr id="7566" name="AutoShape 7">
          <a:extLst>
            <a:ext uri="{FF2B5EF4-FFF2-40B4-BE49-F238E27FC236}">
              <a16:creationId xmlns:a16="http://schemas.microsoft.com/office/drawing/2014/main" id="{00000000-0008-0000-0000-00008E1D0000}"/>
            </a:ext>
          </a:extLst>
        </xdr:cNvPr>
        <xdr:cNvSpPr>
          <a:spLocks noChangeArrowheads="1"/>
        </xdr:cNvSpPr>
      </xdr:nvSpPr>
      <xdr:spPr bwMode="auto">
        <a:xfrm>
          <a:off x="1666875" y="1724025"/>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6</xdr:col>
      <xdr:colOff>295275</xdr:colOff>
      <xdr:row>4</xdr:row>
      <xdr:rowOff>0</xdr:rowOff>
    </xdr:from>
    <xdr:to>
      <xdr:col>6</xdr:col>
      <xdr:colOff>781050</xdr:colOff>
      <xdr:row>7</xdr:row>
      <xdr:rowOff>9525</xdr:rowOff>
    </xdr:to>
    <xdr:sp macro="" textlink="">
      <xdr:nvSpPr>
        <xdr:cNvPr id="7176" name="AutoShape 8">
          <a:extLst>
            <a:ext uri="{FF2B5EF4-FFF2-40B4-BE49-F238E27FC236}">
              <a16:creationId xmlns:a16="http://schemas.microsoft.com/office/drawing/2014/main" id="{00000000-0008-0000-0000-0000081C0000}"/>
            </a:ext>
          </a:extLst>
        </xdr:cNvPr>
        <xdr:cNvSpPr>
          <a:spLocks noChangeArrowheads="1"/>
        </xdr:cNvSpPr>
      </xdr:nvSpPr>
      <xdr:spPr bwMode="auto">
        <a:xfrm>
          <a:off x="2847975" y="971550"/>
          <a:ext cx="523875" cy="55245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リレー申込書</a:t>
          </a:r>
        </a:p>
      </xdr:txBody>
    </xdr:sp>
    <xdr:clientData/>
  </xdr:twoCellAnchor>
  <xdr:twoCellAnchor>
    <xdr:from>
      <xdr:col>2</xdr:col>
      <xdr:colOff>71437</xdr:colOff>
      <xdr:row>17</xdr:row>
      <xdr:rowOff>19050</xdr:rowOff>
    </xdr:from>
    <xdr:to>
      <xdr:col>4</xdr:col>
      <xdr:colOff>171450</xdr:colOff>
      <xdr:row>20</xdr:row>
      <xdr:rowOff>9525</xdr:rowOff>
    </xdr:to>
    <xdr:sp macro="" textlink="">
      <xdr:nvSpPr>
        <xdr:cNvPr id="7178" name="AutoShape 10">
          <a:extLst>
            <a:ext uri="{FF2B5EF4-FFF2-40B4-BE49-F238E27FC236}">
              <a16:creationId xmlns:a16="http://schemas.microsoft.com/office/drawing/2014/main" id="{00000000-0008-0000-0000-00000A1C0000}"/>
            </a:ext>
          </a:extLst>
        </xdr:cNvPr>
        <xdr:cNvSpPr>
          <a:spLocks noChangeArrowheads="1"/>
        </xdr:cNvSpPr>
      </xdr:nvSpPr>
      <xdr:spPr bwMode="auto">
        <a:xfrm>
          <a:off x="590550" y="3343275"/>
          <a:ext cx="781050"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総括表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233362</xdr:colOff>
      <xdr:row>17</xdr:row>
      <xdr:rowOff>19050</xdr:rowOff>
    </xdr:from>
    <xdr:to>
      <xdr:col>5</xdr:col>
      <xdr:colOff>314324</xdr:colOff>
      <xdr:row>20</xdr:row>
      <xdr:rowOff>9525</xdr:rowOff>
    </xdr:to>
    <xdr:sp macro="" textlink="">
      <xdr:nvSpPr>
        <xdr:cNvPr id="7179" name="AutoShape 11">
          <a:extLst>
            <a:ext uri="{FF2B5EF4-FFF2-40B4-BE49-F238E27FC236}">
              <a16:creationId xmlns:a16="http://schemas.microsoft.com/office/drawing/2014/main" id="{00000000-0008-0000-0000-00000B1C0000}"/>
            </a:ext>
          </a:extLst>
        </xdr:cNvPr>
        <xdr:cNvSpPr>
          <a:spLocks noChangeArrowheads="1"/>
        </xdr:cNvSpPr>
      </xdr:nvSpPr>
      <xdr:spPr bwMode="auto">
        <a:xfrm>
          <a:off x="1438275" y="3343275"/>
          <a:ext cx="971549"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『B-1</a:t>
          </a:r>
          <a:r>
            <a:rPr lang="ja-JP" altLang="en-US" sz="1100" b="0" i="0" u="none" strike="noStrike" baseline="0">
              <a:solidFill>
                <a:srgbClr val="000000"/>
              </a:solidFill>
              <a:latin typeface="ＭＳ Ｐゴシック"/>
              <a:ea typeface="ＭＳ Ｐゴシック"/>
            </a:rPr>
            <a:t>個人一覧表男</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5</xdr:col>
      <xdr:colOff>428624</xdr:colOff>
      <xdr:row>17</xdr:row>
      <xdr:rowOff>9525</xdr:rowOff>
    </xdr:from>
    <xdr:to>
      <xdr:col>7</xdr:col>
      <xdr:colOff>100012</xdr:colOff>
      <xdr:row>20</xdr:row>
      <xdr:rowOff>0</xdr:rowOff>
    </xdr:to>
    <xdr:sp macro="" textlink="">
      <xdr:nvSpPr>
        <xdr:cNvPr id="7180" name="AutoShape 12">
          <a:extLst>
            <a:ext uri="{FF2B5EF4-FFF2-40B4-BE49-F238E27FC236}">
              <a16:creationId xmlns:a16="http://schemas.microsoft.com/office/drawing/2014/main" id="{00000000-0008-0000-0000-00000C1C0000}"/>
            </a:ext>
          </a:extLst>
        </xdr:cNvPr>
        <xdr:cNvSpPr>
          <a:spLocks noChangeArrowheads="1"/>
        </xdr:cNvSpPr>
      </xdr:nvSpPr>
      <xdr:spPr bwMode="auto">
        <a:xfrm>
          <a:off x="2533649" y="3333750"/>
          <a:ext cx="981075" cy="533400"/>
        </a:xfrm>
        <a:prstGeom prst="foldedCorner">
          <a:avLst>
            <a:gd name="adj" fmla="val 12500"/>
          </a:avLst>
        </a:prstGeom>
        <a:solidFill>
          <a:srgbClr val="FF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en-US" altLang="ja-JP" sz="1100" b="0" i="0" u="none" strike="noStrike" baseline="0">
              <a:solidFill>
                <a:srgbClr val="000000"/>
              </a:solidFill>
              <a:latin typeface="ＭＳ Ｐゴシック"/>
              <a:ea typeface="ＭＳ Ｐゴシック"/>
            </a:rPr>
            <a:t>『B-2</a:t>
          </a:r>
          <a:r>
            <a:rPr lang="ja-JP" altLang="en-US" sz="1100" b="0" i="0" u="none" strike="noStrike" baseline="0">
              <a:solidFill>
                <a:srgbClr val="000000"/>
              </a:solidFill>
              <a:latin typeface="ＭＳ Ｐゴシック"/>
              <a:ea typeface="ＭＳ Ｐゴシック"/>
            </a:rPr>
            <a:t>個人一覧表女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を印刷</a:t>
          </a:r>
        </a:p>
      </xdr:txBody>
    </xdr:sp>
    <xdr:clientData/>
  </xdr:twoCellAnchor>
  <xdr:twoCellAnchor>
    <xdr:from>
      <xdr:col>4</xdr:col>
      <xdr:colOff>552450</xdr:colOff>
      <xdr:row>15</xdr:row>
      <xdr:rowOff>57150</xdr:rowOff>
    </xdr:from>
    <xdr:to>
      <xdr:col>5</xdr:col>
      <xdr:colOff>90488</xdr:colOff>
      <xdr:row>16</xdr:row>
      <xdr:rowOff>66675</xdr:rowOff>
    </xdr:to>
    <xdr:sp macro="" textlink="">
      <xdr:nvSpPr>
        <xdr:cNvPr id="7571" name="AutoShape 13">
          <a:extLst>
            <a:ext uri="{FF2B5EF4-FFF2-40B4-BE49-F238E27FC236}">
              <a16:creationId xmlns:a16="http://schemas.microsoft.com/office/drawing/2014/main" id="{00000000-0008-0000-0000-0000931D0000}"/>
            </a:ext>
          </a:extLst>
        </xdr:cNvPr>
        <xdr:cNvSpPr>
          <a:spLocks noChangeArrowheads="1"/>
        </xdr:cNvSpPr>
      </xdr:nvSpPr>
      <xdr:spPr bwMode="auto">
        <a:xfrm>
          <a:off x="1666875" y="2990850"/>
          <a:ext cx="366713" cy="190500"/>
        </a:xfrm>
        <a:prstGeom prst="downArrow">
          <a:avLst>
            <a:gd name="adj1" fmla="val 50000"/>
            <a:gd name="adj2" fmla="val 25000"/>
          </a:avLst>
        </a:prstGeom>
        <a:solidFill>
          <a:srgbClr val="FFFFFF"/>
        </a:solidFill>
        <a:ln w="9525">
          <a:solidFill>
            <a:srgbClr val="000000"/>
          </a:solidFill>
          <a:miter lim="800000"/>
          <a:headEnd/>
          <a:tailEnd/>
        </a:ln>
      </xdr:spPr>
    </xdr:sp>
    <xdr:clientData/>
  </xdr:twoCellAnchor>
  <xdr:twoCellAnchor>
    <xdr:from>
      <xdr:col>7</xdr:col>
      <xdr:colOff>147638</xdr:colOff>
      <xdr:row>10</xdr:row>
      <xdr:rowOff>114300</xdr:rowOff>
    </xdr:from>
    <xdr:to>
      <xdr:col>7</xdr:col>
      <xdr:colOff>733425</xdr:colOff>
      <xdr:row>14</xdr:row>
      <xdr:rowOff>152400</xdr:rowOff>
    </xdr:to>
    <xdr:sp macro="" textlink="">
      <xdr:nvSpPr>
        <xdr:cNvPr id="7572" name="AutoShape 14">
          <a:extLst>
            <a:ext uri="{FF2B5EF4-FFF2-40B4-BE49-F238E27FC236}">
              <a16:creationId xmlns:a16="http://schemas.microsoft.com/office/drawing/2014/main" id="{00000000-0008-0000-0000-0000941D0000}"/>
            </a:ext>
          </a:extLst>
        </xdr:cNvPr>
        <xdr:cNvSpPr>
          <a:spLocks noChangeArrowheads="1"/>
        </xdr:cNvSpPr>
      </xdr:nvSpPr>
      <xdr:spPr bwMode="auto">
        <a:xfrm>
          <a:off x="3338513" y="2157413"/>
          <a:ext cx="585787" cy="762000"/>
        </a:xfrm>
        <a:prstGeom prst="rightArrow">
          <a:avLst>
            <a:gd name="adj1" fmla="val 57500"/>
            <a:gd name="adj2" fmla="val 56735"/>
          </a:avLst>
        </a:prstGeom>
        <a:solidFill>
          <a:srgbClr val="FFFFFF"/>
        </a:solidFill>
        <a:ln w="9525">
          <a:solidFill>
            <a:srgbClr val="000000"/>
          </a:solidFill>
          <a:miter lim="800000"/>
          <a:headEnd/>
          <a:tailEnd/>
        </a:ln>
      </xdr:spPr>
    </xdr:sp>
    <xdr:clientData/>
  </xdr:twoCellAnchor>
  <xdr:twoCellAnchor>
    <xdr:from>
      <xdr:col>7</xdr:col>
      <xdr:colOff>33338</xdr:colOff>
      <xdr:row>5</xdr:row>
      <xdr:rowOff>104775</xdr:rowOff>
    </xdr:from>
    <xdr:to>
      <xdr:col>12</xdr:col>
      <xdr:colOff>9525</xdr:colOff>
      <xdr:row>5</xdr:row>
      <xdr:rowOff>104775</xdr:rowOff>
    </xdr:to>
    <xdr:sp macro="" textlink="">
      <xdr:nvSpPr>
        <xdr:cNvPr id="7573" name="Line 15">
          <a:extLst>
            <a:ext uri="{FF2B5EF4-FFF2-40B4-BE49-F238E27FC236}">
              <a16:creationId xmlns:a16="http://schemas.microsoft.com/office/drawing/2014/main" id="{00000000-0008-0000-0000-0000951D0000}"/>
            </a:ext>
          </a:extLst>
        </xdr:cNvPr>
        <xdr:cNvSpPr>
          <a:spLocks noChangeShapeType="1"/>
        </xdr:cNvSpPr>
      </xdr:nvSpPr>
      <xdr:spPr bwMode="auto">
        <a:xfrm>
          <a:off x="3224213" y="1228725"/>
          <a:ext cx="2881312"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214313</xdr:colOff>
      <xdr:row>18</xdr:row>
      <xdr:rowOff>85725</xdr:rowOff>
    </xdr:from>
    <xdr:to>
      <xdr:col>11</xdr:col>
      <xdr:colOff>490538</xdr:colOff>
      <xdr:row>18</xdr:row>
      <xdr:rowOff>85725</xdr:rowOff>
    </xdr:to>
    <xdr:sp macro="" textlink="">
      <xdr:nvSpPr>
        <xdr:cNvPr id="7574" name="Line 16">
          <a:extLst>
            <a:ext uri="{FF2B5EF4-FFF2-40B4-BE49-F238E27FC236}">
              <a16:creationId xmlns:a16="http://schemas.microsoft.com/office/drawing/2014/main" id="{00000000-0008-0000-0000-0000961D0000}"/>
            </a:ext>
          </a:extLst>
        </xdr:cNvPr>
        <xdr:cNvSpPr>
          <a:spLocks noChangeShapeType="1"/>
        </xdr:cNvSpPr>
      </xdr:nvSpPr>
      <xdr:spPr bwMode="auto">
        <a:xfrm>
          <a:off x="3405188" y="3562350"/>
          <a:ext cx="2681287"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490538</xdr:colOff>
      <xdr:row>5</xdr:row>
      <xdr:rowOff>114300</xdr:rowOff>
    </xdr:from>
    <xdr:to>
      <xdr:col>11</xdr:col>
      <xdr:colOff>490538</xdr:colOff>
      <xdr:row>19</xdr:row>
      <xdr:rowOff>114300</xdr:rowOff>
    </xdr:to>
    <xdr:sp macro="" textlink="">
      <xdr:nvSpPr>
        <xdr:cNvPr id="7575" name="Line 17">
          <a:extLst>
            <a:ext uri="{FF2B5EF4-FFF2-40B4-BE49-F238E27FC236}">
              <a16:creationId xmlns:a16="http://schemas.microsoft.com/office/drawing/2014/main" id="{00000000-0008-0000-0000-0000971D0000}"/>
            </a:ext>
          </a:extLst>
        </xdr:cNvPr>
        <xdr:cNvSpPr>
          <a:spLocks noChangeShapeType="1"/>
        </xdr:cNvSpPr>
      </xdr:nvSpPr>
      <xdr:spPr bwMode="auto">
        <a:xfrm>
          <a:off x="6086475" y="1238250"/>
          <a:ext cx="0" cy="25336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395288</xdr:colOff>
      <xdr:row>1</xdr:row>
      <xdr:rowOff>142875</xdr:rowOff>
    </xdr:from>
    <xdr:to>
      <xdr:col>13</xdr:col>
      <xdr:colOff>466725</xdr:colOff>
      <xdr:row>3</xdr:row>
      <xdr:rowOff>28575</xdr:rowOff>
    </xdr:to>
    <xdr:sp macro="" textlink="">
      <xdr:nvSpPr>
        <xdr:cNvPr id="9495" name="Text Box 2">
          <a:extLst>
            <a:ext uri="{FF2B5EF4-FFF2-40B4-BE49-F238E27FC236}">
              <a16:creationId xmlns:a16="http://schemas.microsoft.com/office/drawing/2014/main" id="{00000000-0008-0000-0200-000017250000}"/>
            </a:ext>
          </a:extLst>
        </xdr:cNvPr>
        <xdr:cNvSpPr txBox="1">
          <a:spLocks noChangeArrowheads="1"/>
        </xdr:cNvSpPr>
      </xdr:nvSpPr>
      <xdr:spPr bwMode="auto">
        <a:xfrm>
          <a:off x="7629525" y="333375"/>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385763</xdr:colOff>
      <xdr:row>1</xdr:row>
      <xdr:rowOff>142875</xdr:rowOff>
    </xdr:from>
    <xdr:to>
      <xdr:col>13</xdr:col>
      <xdr:colOff>457200</xdr:colOff>
      <xdr:row>3</xdr:row>
      <xdr:rowOff>28575</xdr:rowOff>
    </xdr:to>
    <xdr:sp macro="" textlink="">
      <xdr:nvSpPr>
        <xdr:cNvPr id="8618" name="Text Box 10">
          <a:extLst>
            <a:ext uri="{FF2B5EF4-FFF2-40B4-BE49-F238E27FC236}">
              <a16:creationId xmlns:a16="http://schemas.microsoft.com/office/drawing/2014/main" id="{00000000-0008-0000-0300-0000AA210000}"/>
            </a:ext>
          </a:extLst>
        </xdr:cNvPr>
        <xdr:cNvSpPr txBox="1">
          <a:spLocks noChangeArrowheads="1"/>
        </xdr:cNvSpPr>
      </xdr:nvSpPr>
      <xdr:spPr bwMode="auto">
        <a:xfrm>
          <a:off x="7620000"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13</xdr:col>
      <xdr:colOff>395288</xdr:colOff>
      <xdr:row>1</xdr:row>
      <xdr:rowOff>142875</xdr:rowOff>
    </xdr:from>
    <xdr:to>
      <xdr:col>13</xdr:col>
      <xdr:colOff>466725</xdr:colOff>
      <xdr:row>3</xdr:row>
      <xdr:rowOff>28575</xdr:rowOff>
    </xdr:to>
    <xdr:sp macro="" textlink="">
      <xdr:nvSpPr>
        <xdr:cNvPr id="8619" name="Text Box 2">
          <a:extLst>
            <a:ext uri="{FF2B5EF4-FFF2-40B4-BE49-F238E27FC236}">
              <a16:creationId xmlns:a16="http://schemas.microsoft.com/office/drawing/2014/main" id="{00000000-0008-0000-0300-0000AB210000}"/>
            </a:ext>
          </a:extLst>
        </xdr:cNvPr>
        <xdr:cNvSpPr txBox="1">
          <a:spLocks noChangeArrowheads="1"/>
        </xdr:cNvSpPr>
      </xdr:nvSpPr>
      <xdr:spPr bwMode="auto">
        <a:xfrm>
          <a:off x="7629525" y="319088"/>
          <a:ext cx="71438"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2017jrop@jaaf.or.jp" TargetMode="External"/><Relationship Id="rId2" Type="http://schemas.openxmlformats.org/officeDocument/2006/relationships/hyperlink" Target="mailto:bcb16070@nifty.com" TargetMode="External"/><Relationship Id="rId1" Type="http://schemas.openxmlformats.org/officeDocument/2006/relationships/hyperlink" Target="mailto:bcb16070@nifty.com"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mailto:2017jrop@jaaf.or.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N117"/>
  <sheetViews>
    <sheetView tabSelected="1" view="pageBreakPreview" zoomScaleNormal="100" zoomScaleSheetLayoutView="100" workbookViewId="0"/>
  </sheetViews>
  <sheetFormatPr defaultRowHeight="13.5" x14ac:dyDescent="0.15"/>
  <cols>
    <col min="1" max="1" width="3.625" style="217" customWidth="1"/>
    <col min="2" max="2" width="3.125" style="217" customWidth="1"/>
    <col min="3" max="3" width="3.5" style="217" customWidth="1"/>
    <col min="4" max="4" width="5.375" style="217" customWidth="1"/>
    <col min="5" max="5" width="11.625" style="217" customWidth="1"/>
    <col min="6" max="6" width="6" style="217" customWidth="1"/>
    <col min="7" max="7" width="11.5" style="217" customWidth="1"/>
    <col min="8" max="8" width="12.125" style="217" customWidth="1"/>
    <col min="9" max="9" width="3.375" style="217" customWidth="1"/>
    <col min="10" max="11" width="9" style="217"/>
    <col min="12" max="12" width="7" style="217" customWidth="1"/>
    <col min="13" max="13" width="14.25" style="217" customWidth="1"/>
    <col min="14" max="16384" width="9" style="217"/>
  </cols>
  <sheetData>
    <row r="1" spans="1:14" ht="24" customHeight="1" x14ac:dyDescent="0.15">
      <c r="B1" s="218" t="s">
        <v>353</v>
      </c>
      <c r="C1" s="218"/>
      <c r="D1" s="218"/>
      <c r="E1" s="218"/>
      <c r="F1" s="218"/>
      <c r="G1" s="218"/>
      <c r="H1" s="218"/>
      <c r="I1" s="218"/>
      <c r="J1" s="218"/>
      <c r="K1" s="218"/>
      <c r="L1" s="218"/>
      <c r="M1" s="218"/>
    </row>
    <row r="2" spans="1:14" ht="24" x14ac:dyDescent="0.15">
      <c r="C2" s="219"/>
      <c r="D2" s="220"/>
      <c r="E2" s="221"/>
      <c r="F2" s="221"/>
      <c r="G2" s="221"/>
      <c r="H2" s="221"/>
      <c r="I2" s="221"/>
      <c r="J2" s="221"/>
      <c r="K2" s="220"/>
      <c r="L2" s="221"/>
      <c r="M2" s="221"/>
      <c r="N2" s="219"/>
    </row>
    <row r="3" spans="1:14" ht="14.25" customHeight="1" x14ac:dyDescent="0.15">
      <c r="A3" s="222" t="s">
        <v>205</v>
      </c>
      <c r="B3" s="223" t="s">
        <v>206</v>
      </c>
      <c r="C3" s="219"/>
      <c r="D3" s="220"/>
      <c r="E3" s="221"/>
      <c r="F3" s="221"/>
      <c r="G3" s="221"/>
      <c r="H3" s="221"/>
      <c r="I3" s="219"/>
      <c r="J3" s="219"/>
      <c r="K3" s="219"/>
      <c r="L3" s="219"/>
      <c r="M3" s="219"/>
      <c r="N3" s="219"/>
    </row>
    <row r="4" spans="1:14" ht="14.25" customHeight="1" x14ac:dyDescent="0.15">
      <c r="C4" s="219"/>
      <c r="D4" s="220"/>
      <c r="E4" s="221"/>
      <c r="F4" s="221"/>
      <c r="G4" s="221"/>
      <c r="H4" s="221"/>
      <c r="I4" s="219"/>
      <c r="J4" s="219"/>
      <c r="K4" s="219"/>
      <c r="L4" s="219"/>
      <c r="M4" s="219"/>
      <c r="N4" s="219"/>
    </row>
    <row r="5" spans="1:14" ht="14.25" customHeight="1" x14ac:dyDescent="0.15">
      <c r="A5" s="217" t="s">
        <v>219</v>
      </c>
      <c r="C5" s="219"/>
      <c r="D5" s="220"/>
      <c r="E5" s="221"/>
      <c r="F5" s="221"/>
      <c r="G5" s="221"/>
      <c r="H5" s="221"/>
      <c r="I5" s="219"/>
      <c r="J5" s="219"/>
      <c r="K5" s="219"/>
      <c r="L5" s="219"/>
      <c r="M5" s="219"/>
      <c r="N5" s="219"/>
    </row>
    <row r="6" spans="1:14" ht="14.25" customHeight="1" x14ac:dyDescent="0.15">
      <c r="A6" s="217" t="s">
        <v>222</v>
      </c>
      <c r="C6" s="219"/>
      <c r="D6" s="220"/>
      <c r="E6" s="224" t="s">
        <v>208</v>
      </c>
      <c r="F6" s="221"/>
      <c r="G6" s="221"/>
      <c r="H6" s="221"/>
      <c r="I6" s="219"/>
      <c r="J6" s="219"/>
      <c r="K6" s="219"/>
      <c r="L6" s="219"/>
      <c r="M6" s="219"/>
      <c r="N6" s="219"/>
    </row>
    <row r="7" spans="1:14" ht="14.25" customHeight="1" x14ac:dyDescent="0.15">
      <c r="A7" s="217" t="s">
        <v>221</v>
      </c>
      <c r="C7" s="219"/>
      <c r="D7" s="220"/>
      <c r="E7" s="221"/>
      <c r="F7" s="221"/>
      <c r="G7" s="221"/>
      <c r="H7" s="221"/>
      <c r="I7" s="219"/>
      <c r="J7" s="219"/>
      <c r="K7" s="219"/>
      <c r="L7" s="219"/>
      <c r="M7" s="219"/>
      <c r="N7" s="219"/>
    </row>
    <row r="8" spans="1:14" ht="14.25" customHeight="1" x14ac:dyDescent="0.15">
      <c r="C8" s="219"/>
      <c r="D8" s="220"/>
      <c r="E8" s="221"/>
      <c r="F8" s="221"/>
      <c r="G8" s="221"/>
      <c r="H8" s="221"/>
      <c r="I8" s="219"/>
      <c r="J8" s="219"/>
      <c r="K8" s="219"/>
      <c r="L8" s="219"/>
      <c r="M8" s="219"/>
      <c r="N8" s="219"/>
    </row>
    <row r="9" spans="1:14" ht="14.25" customHeight="1" x14ac:dyDescent="0.15">
      <c r="C9" s="219"/>
      <c r="D9" s="220"/>
      <c r="E9" s="221"/>
      <c r="F9" s="221"/>
      <c r="G9" s="221"/>
      <c r="H9" s="221"/>
      <c r="I9" s="219"/>
      <c r="J9" s="219"/>
      <c r="K9" s="219"/>
      <c r="L9" s="219"/>
      <c r="M9" s="219"/>
      <c r="N9" s="219"/>
    </row>
    <row r="10" spans="1:14" ht="14.25" customHeight="1" thickBot="1" x14ac:dyDescent="0.2">
      <c r="C10" s="219"/>
      <c r="D10" s="220"/>
      <c r="E10" s="221"/>
      <c r="F10" s="221"/>
      <c r="G10" s="221"/>
      <c r="H10" s="221"/>
      <c r="I10" s="219"/>
      <c r="J10" s="219"/>
      <c r="K10" s="219"/>
      <c r="L10" s="219"/>
      <c r="M10" s="219"/>
      <c r="N10" s="219"/>
    </row>
    <row r="11" spans="1:14" ht="14.25" customHeight="1" thickTop="1" x14ac:dyDescent="0.15">
      <c r="C11" s="225"/>
      <c r="D11" s="226" t="s">
        <v>296</v>
      </c>
      <c r="E11" s="226"/>
      <c r="F11" s="227"/>
      <c r="G11" s="228"/>
      <c r="H11" s="221"/>
      <c r="I11" s="229" t="s">
        <v>281</v>
      </c>
      <c r="J11" s="230"/>
      <c r="K11" s="231"/>
      <c r="L11" s="219"/>
      <c r="M11" s="219"/>
      <c r="N11" s="219"/>
    </row>
    <row r="12" spans="1:14" ht="14.25" customHeight="1" x14ac:dyDescent="0.15">
      <c r="C12" s="232" t="s">
        <v>209</v>
      </c>
      <c r="D12" s="233" t="s">
        <v>211</v>
      </c>
      <c r="E12" s="233"/>
      <c r="F12" s="234"/>
      <c r="G12" s="235"/>
      <c r="H12" s="221"/>
      <c r="I12" s="236" t="s">
        <v>282</v>
      </c>
      <c r="J12" s="233"/>
      <c r="K12" s="237"/>
      <c r="L12" s="219"/>
      <c r="M12" s="219"/>
      <c r="N12" s="219"/>
    </row>
    <row r="13" spans="1:14" ht="14.25" customHeight="1" x14ac:dyDescent="0.15">
      <c r="C13" s="232"/>
      <c r="D13" s="233" t="s">
        <v>212</v>
      </c>
      <c r="E13" s="233"/>
      <c r="F13" s="233"/>
      <c r="G13" s="238"/>
      <c r="H13" s="219"/>
      <c r="I13" s="239" t="s">
        <v>283</v>
      </c>
      <c r="J13" s="233"/>
      <c r="K13" s="237"/>
      <c r="L13" s="219"/>
      <c r="M13" s="219"/>
      <c r="N13" s="219"/>
    </row>
    <row r="14" spans="1:14" ht="14.25" customHeight="1" x14ac:dyDescent="0.15">
      <c r="C14" s="232" t="s">
        <v>214</v>
      </c>
      <c r="D14" s="233" t="s">
        <v>213</v>
      </c>
      <c r="E14" s="233"/>
      <c r="F14" s="233"/>
      <c r="G14" s="238"/>
      <c r="H14" s="219"/>
      <c r="I14" s="236"/>
      <c r="J14" s="233"/>
      <c r="K14" s="237"/>
      <c r="L14" s="219"/>
      <c r="M14" s="219"/>
      <c r="N14" s="219"/>
    </row>
    <row r="15" spans="1:14" ht="14.25" customHeight="1" thickBot="1" x14ac:dyDescent="0.2">
      <c r="C15" s="240"/>
      <c r="D15" s="241" t="s">
        <v>210</v>
      </c>
      <c r="E15" s="241"/>
      <c r="F15" s="241"/>
      <c r="G15" s="242"/>
      <c r="H15" s="219"/>
      <c r="I15" s="243" t="s">
        <v>354</v>
      </c>
      <c r="J15" s="244"/>
      <c r="K15" s="245"/>
      <c r="L15" s="219"/>
      <c r="M15" s="219"/>
      <c r="N15" s="219"/>
    </row>
    <row r="16" spans="1:14" ht="14.25" customHeight="1" thickTop="1" x14ac:dyDescent="0.15">
      <c r="C16" s="219"/>
      <c r="D16" s="219"/>
      <c r="E16" s="219"/>
      <c r="F16" s="219"/>
      <c r="G16" s="219"/>
      <c r="H16" s="219"/>
      <c r="I16" s="219"/>
      <c r="J16" s="219"/>
      <c r="K16" s="219"/>
      <c r="L16" s="219"/>
      <c r="M16" s="219"/>
      <c r="N16" s="219"/>
    </row>
    <row r="17" spans="1:14" ht="14.25" customHeight="1" x14ac:dyDescent="0.15">
      <c r="C17" s="219"/>
      <c r="D17" s="219"/>
      <c r="E17" s="219"/>
      <c r="F17" s="219"/>
      <c r="G17" s="219"/>
      <c r="H17" s="219"/>
      <c r="I17" s="219"/>
      <c r="J17" s="219"/>
      <c r="K17" s="219"/>
      <c r="L17" s="219"/>
      <c r="M17" s="219"/>
      <c r="N17" s="219"/>
    </row>
    <row r="18" spans="1:14" ht="14.25" customHeight="1" x14ac:dyDescent="0.15">
      <c r="C18" s="219"/>
      <c r="D18" s="219"/>
      <c r="E18" s="219"/>
      <c r="F18" s="219"/>
      <c r="G18" s="219"/>
      <c r="H18" s="219"/>
      <c r="I18" s="219"/>
      <c r="J18" s="219"/>
      <c r="K18" s="219"/>
      <c r="L18" s="219"/>
      <c r="M18" s="219"/>
      <c r="N18" s="219"/>
    </row>
    <row r="19" spans="1:14" ht="14.25" customHeight="1" x14ac:dyDescent="0.15">
      <c r="C19" s="219"/>
      <c r="D19" s="219"/>
      <c r="E19" s="219"/>
      <c r="F19" s="219"/>
      <c r="G19" s="219"/>
      <c r="H19" s="219"/>
      <c r="I19" s="219"/>
      <c r="J19" s="219"/>
      <c r="K19" s="219"/>
      <c r="L19" s="219"/>
      <c r="M19" s="219"/>
      <c r="N19" s="219"/>
    </row>
    <row r="20" spans="1:14" ht="14.25" customHeight="1" thickBot="1" x14ac:dyDescent="0.2">
      <c r="C20" s="219"/>
      <c r="D20" s="219"/>
      <c r="E20" s="219"/>
      <c r="F20" s="219"/>
      <c r="G20" s="219"/>
      <c r="H20" s="219"/>
      <c r="I20" s="219"/>
      <c r="J20" s="219"/>
      <c r="K20" s="219"/>
      <c r="L20" s="219"/>
      <c r="M20" s="219"/>
      <c r="N20" s="219"/>
    </row>
    <row r="21" spans="1:14" ht="14.25" customHeight="1" x14ac:dyDescent="0.15">
      <c r="C21" s="219"/>
      <c r="D21" s="246" t="s">
        <v>215</v>
      </c>
      <c r="E21" s="246" t="s">
        <v>215</v>
      </c>
      <c r="F21" s="219"/>
      <c r="G21" s="219" t="s">
        <v>215</v>
      </c>
      <c r="H21" s="247"/>
      <c r="I21" s="248"/>
      <c r="J21" s="249" t="s">
        <v>218</v>
      </c>
      <c r="K21" s="249"/>
      <c r="L21" s="250"/>
      <c r="M21" s="251"/>
      <c r="N21" s="219"/>
    </row>
    <row r="22" spans="1:14" ht="14.25" customHeight="1" x14ac:dyDescent="0.15">
      <c r="C22" s="219"/>
      <c r="D22" s="219"/>
      <c r="E22" s="219"/>
      <c r="F22" s="219"/>
      <c r="G22" s="219"/>
      <c r="H22" s="247"/>
      <c r="I22" s="252"/>
      <c r="J22" s="253" t="s">
        <v>256</v>
      </c>
      <c r="K22" s="253"/>
      <c r="L22" s="254"/>
      <c r="M22" s="255"/>
      <c r="N22" s="219"/>
    </row>
    <row r="23" spans="1:14" ht="14.25" customHeight="1" x14ac:dyDescent="0.15">
      <c r="C23" s="219"/>
      <c r="D23" s="219"/>
      <c r="E23" s="219"/>
      <c r="F23" s="219"/>
      <c r="G23" s="219"/>
      <c r="H23" s="247"/>
      <c r="I23" s="252"/>
      <c r="J23" s="253" t="s">
        <v>257</v>
      </c>
      <c r="K23" s="253"/>
      <c r="L23" s="253"/>
      <c r="M23" s="256"/>
      <c r="N23" s="219"/>
    </row>
    <row r="24" spans="1:14" ht="14.25" customHeight="1" x14ac:dyDescent="0.15">
      <c r="C24" s="219"/>
      <c r="D24" s="219"/>
      <c r="E24" s="219"/>
      <c r="F24" s="219"/>
      <c r="G24" s="219"/>
      <c r="H24" s="247"/>
      <c r="I24" s="252"/>
      <c r="J24" s="253" t="s">
        <v>250</v>
      </c>
      <c r="K24" s="253"/>
      <c r="L24" s="253"/>
      <c r="M24" s="256"/>
      <c r="N24" s="219"/>
    </row>
    <row r="25" spans="1:14" ht="14.25" customHeight="1" x14ac:dyDescent="0.15">
      <c r="C25" s="219"/>
      <c r="D25" s="219"/>
      <c r="E25" s="219"/>
      <c r="F25" s="219"/>
      <c r="G25" s="219"/>
      <c r="H25" s="247"/>
      <c r="I25" s="257"/>
      <c r="J25" s="253" t="s">
        <v>251</v>
      </c>
      <c r="K25" s="258"/>
      <c r="L25" s="253"/>
      <c r="M25" s="256"/>
      <c r="N25" s="219"/>
    </row>
    <row r="26" spans="1:14" ht="14.25" customHeight="1" thickBot="1" x14ac:dyDescent="0.2">
      <c r="C26" s="219"/>
      <c r="D26" s="219"/>
      <c r="E26" s="219"/>
      <c r="F26" s="219"/>
      <c r="G26" s="219"/>
      <c r="H26" s="247"/>
      <c r="I26" s="259"/>
      <c r="J26" s="260" t="s">
        <v>252</v>
      </c>
      <c r="K26" s="261"/>
      <c r="L26" s="260"/>
      <c r="M26" s="262"/>
      <c r="N26" s="219"/>
    </row>
    <row r="27" spans="1:14" ht="14.25" customHeight="1" x14ac:dyDescent="0.15">
      <c r="A27" s="222" t="s">
        <v>216</v>
      </c>
      <c r="B27" s="223" t="s">
        <v>217</v>
      </c>
      <c r="C27" s="219"/>
      <c r="D27" s="219"/>
      <c r="E27" s="219"/>
      <c r="F27" s="219"/>
      <c r="G27" s="219"/>
      <c r="H27" s="219"/>
      <c r="I27" s="219"/>
      <c r="J27" s="219"/>
      <c r="K27" s="220"/>
      <c r="L27" s="263"/>
      <c r="M27" s="263"/>
      <c r="N27" s="219"/>
    </row>
    <row r="28" spans="1:14" ht="14.25" customHeight="1" x14ac:dyDescent="0.15">
      <c r="A28" s="222"/>
      <c r="B28" s="264" t="s">
        <v>156</v>
      </c>
      <c r="C28" s="265" t="s">
        <v>223</v>
      </c>
      <c r="D28" s="265"/>
      <c r="E28" s="265"/>
      <c r="F28" s="265"/>
      <c r="G28" s="265"/>
      <c r="H28" s="265"/>
      <c r="I28" s="265"/>
      <c r="J28" s="265"/>
      <c r="K28" s="266"/>
      <c r="L28" s="267"/>
      <c r="M28" s="267"/>
      <c r="N28" s="219"/>
    </row>
    <row r="29" spans="1:14" ht="14.25" customHeight="1" x14ac:dyDescent="0.15">
      <c r="A29" s="222"/>
      <c r="B29" s="264" t="s">
        <v>157</v>
      </c>
      <c r="C29" s="268" t="s">
        <v>228</v>
      </c>
      <c r="D29" s="268"/>
      <c r="E29" s="268"/>
      <c r="F29" s="268"/>
      <c r="G29" s="268"/>
      <c r="H29" s="268"/>
      <c r="I29" s="268"/>
      <c r="J29" s="268"/>
      <c r="K29" s="268"/>
      <c r="L29" s="268"/>
      <c r="M29" s="268"/>
      <c r="N29" s="219"/>
    </row>
    <row r="30" spans="1:14" ht="14.25" customHeight="1" x14ac:dyDescent="0.15">
      <c r="A30" s="222"/>
      <c r="B30" s="264"/>
      <c r="C30" s="268"/>
      <c r="D30" s="268"/>
      <c r="E30" s="268"/>
      <c r="F30" s="268"/>
      <c r="G30" s="268"/>
      <c r="H30" s="268"/>
      <c r="I30" s="268"/>
      <c r="J30" s="268"/>
      <c r="K30" s="268"/>
      <c r="L30" s="268"/>
      <c r="M30" s="268"/>
      <c r="N30" s="219"/>
    </row>
    <row r="31" spans="1:14" ht="14.25" customHeight="1" x14ac:dyDescent="0.15">
      <c r="A31" s="222"/>
      <c r="B31" s="264" t="s">
        <v>158</v>
      </c>
      <c r="C31" s="265" t="s">
        <v>224</v>
      </c>
      <c r="D31" s="265"/>
      <c r="E31" s="265"/>
      <c r="F31" s="265"/>
      <c r="G31" s="265"/>
      <c r="H31" s="265"/>
      <c r="I31" s="265"/>
      <c r="J31" s="265"/>
      <c r="K31" s="266"/>
      <c r="L31" s="267"/>
      <c r="M31" s="267"/>
      <c r="N31" s="219"/>
    </row>
    <row r="32" spans="1:14" ht="14.25" customHeight="1" x14ac:dyDescent="0.15">
      <c r="A32" s="222"/>
      <c r="B32" s="264" t="s">
        <v>159</v>
      </c>
      <c r="C32" s="265" t="s">
        <v>226</v>
      </c>
      <c r="D32" s="265"/>
      <c r="E32" s="265"/>
      <c r="F32" s="265"/>
      <c r="G32" s="265"/>
      <c r="H32" s="265"/>
      <c r="I32" s="265"/>
      <c r="J32" s="265"/>
      <c r="K32" s="266"/>
      <c r="L32" s="267"/>
      <c r="M32" s="267"/>
      <c r="N32" s="219"/>
    </row>
    <row r="33" spans="1:14" ht="14.25" customHeight="1" x14ac:dyDescent="0.15">
      <c r="A33" s="222"/>
      <c r="B33" s="264" t="s">
        <v>160</v>
      </c>
      <c r="C33" s="265" t="s">
        <v>227</v>
      </c>
      <c r="D33" s="265"/>
      <c r="E33" s="265"/>
      <c r="F33" s="265"/>
      <c r="G33" s="265"/>
      <c r="H33" s="265"/>
      <c r="I33" s="265"/>
      <c r="J33" s="265"/>
      <c r="K33" s="266"/>
      <c r="L33" s="267"/>
      <c r="M33" s="267"/>
      <c r="N33" s="219"/>
    </row>
    <row r="34" spans="1:14" ht="14.25" customHeight="1" x14ac:dyDescent="0.15">
      <c r="A34" s="222"/>
      <c r="C34" s="219"/>
      <c r="D34" s="219"/>
      <c r="E34" s="219"/>
      <c r="F34" s="219"/>
      <c r="G34" s="219"/>
      <c r="H34" s="219"/>
      <c r="I34" s="219"/>
      <c r="J34" s="219"/>
      <c r="K34" s="220"/>
      <c r="L34" s="263"/>
      <c r="M34" s="263"/>
      <c r="N34" s="219"/>
    </row>
    <row r="35" spans="1:14" ht="14.25" customHeight="1" x14ac:dyDescent="0.15">
      <c r="A35" s="222" t="s">
        <v>220</v>
      </c>
      <c r="B35" s="223" t="s">
        <v>290</v>
      </c>
      <c r="C35" s="219"/>
      <c r="D35" s="219"/>
      <c r="E35" s="219"/>
      <c r="F35" s="219"/>
      <c r="G35" s="219"/>
      <c r="H35" s="219"/>
      <c r="I35" s="219"/>
      <c r="J35" s="219"/>
      <c r="K35" s="220"/>
      <c r="L35" s="263"/>
      <c r="M35" s="263"/>
      <c r="N35" s="219"/>
    </row>
    <row r="36" spans="1:14" ht="14.25" x14ac:dyDescent="0.15">
      <c r="B36" s="264" t="s">
        <v>156</v>
      </c>
      <c r="C36" s="265" t="s">
        <v>167</v>
      </c>
      <c r="D36" s="265"/>
      <c r="E36" s="269"/>
      <c r="F36" s="269"/>
      <c r="G36" s="269"/>
      <c r="H36" s="269"/>
      <c r="I36" s="269"/>
      <c r="J36" s="269"/>
      <c r="K36" s="269"/>
      <c r="L36" s="269"/>
      <c r="M36" s="269"/>
      <c r="N36" s="270"/>
    </row>
    <row r="37" spans="1:14" ht="14.25" x14ac:dyDescent="0.15">
      <c r="B37" s="264" t="s">
        <v>157</v>
      </c>
      <c r="C37" s="271" t="s">
        <v>0</v>
      </c>
      <c r="D37" s="272"/>
      <c r="E37" s="272"/>
      <c r="F37" s="272"/>
      <c r="G37" s="272"/>
      <c r="H37" s="272"/>
      <c r="I37" s="272"/>
      <c r="J37" s="272"/>
      <c r="K37" s="272"/>
      <c r="L37" s="272"/>
      <c r="M37" s="272"/>
      <c r="N37" s="273"/>
    </row>
    <row r="38" spans="1:14" ht="14.25" x14ac:dyDescent="0.15">
      <c r="B38" s="264"/>
      <c r="C38" s="264"/>
      <c r="D38" s="274" t="s">
        <v>291</v>
      </c>
      <c r="E38" s="272"/>
      <c r="F38" s="272"/>
      <c r="G38" s="272"/>
      <c r="H38" s="272"/>
      <c r="I38" s="272"/>
      <c r="J38" s="272"/>
      <c r="K38" s="272"/>
      <c r="L38" s="272"/>
      <c r="M38" s="272"/>
      <c r="N38" s="273"/>
    </row>
    <row r="39" spans="1:14" ht="14.25" x14ac:dyDescent="0.15">
      <c r="B39" s="264"/>
      <c r="C39" s="264"/>
      <c r="D39" s="275" t="s">
        <v>292</v>
      </c>
      <c r="E39" s="272"/>
      <c r="F39" s="272"/>
      <c r="G39" s="272"/>
      <c r="H39" s="272"/>
      <c r="I39" s="272"/>
      <c r="J39" s="272"/>
      <c r="K39" s="272"/>
      <c r="L39" s="272"/>
      <c r="M39" s="272"/>
      <c r="N39" s="273"/>
    </row>
    <row r="40" spans="1:14" ht="14.25" x14ac:dyDescent="0.15">
      <c r="B40" s="264" t="s">
        <v>158</v>
      </c>
      <c r="C40" s="264" t="s">
        <v>293</v>
      </c>
      <c r="D40" s="275"/>
      <c r="E40" s="272"/>
      <c r="F40" s="272"/>
      <c r="G40" s="272"/>
      <c r="H40" s="272"/>
      <c r="I40" s="272"/>
      <c r="J40" s="272"/>
      <c r="K40" s="272"/>
      <c r="L40" s="272"/>
      <c r="M40" s="272"/>
      <c r="N40" s="273"/>
    </row>
    <row r="41" spans="1:14" ht="14.25" x14ac:dyDescent="0.15">
      <c r="B41" s="264" t="s">
        <v>159</v>
      </c>
      <c r="C41" s="265" t="s">
        <v>168</v>
      </c>
      <c r="D41" s="272"/>
      <c r="E41" s="272"/>
      <c r="F41" s="272"/>
      <c r="G41" s="272"/>
      <c r="H41" s="272"/>
      <c r="I41" s="272"/>
      <c r="J41" s="272"/>
      <c r="K41" s="272"/>
      <c r="L41" s="272"/>
      <c r="M41" s="272"/>
      <c r="N41" s="273"/>
    </row>
    <row r="42" spans="1:14" ht="14.25" x14ac:dyDescent="0.15">
      <c r="B42" s="264" t="s">
        <v>160</v>
      </c>
      <c r="C42" s="271" t="s">
        <v>169</v>
      </c>
      <c r="D42" s="272"/>
      <c r="E42" s="272"/>
      <c r="F42" s="272"/>
      <c r="G42" s="272"/>
      <c r="H42" s="272"/>
      <c r="I42" s="272"/>
      <c r="J42" s="272"/>
      <c r="K42" s="272"/>
      <c r="L42" s="272"/>
      <c r="M42" s="272"/>
      <c r="N42" s="273"/>
    </row>
    <row r="43" spans="1:14" ht="14.25" x14ac:dyDescent="0.15">
      <c r="B43" s="264" t="s">
        <v>161</v>
      </c>
      <c r="C43" s="271" t="s">
        <v>294</v>
      </c>
      <c r="D43" s="272"/>
      <c r="E43" s="272"/>
      <c r="F43" s="272"/>
      <c r="G43" s="272"/>
      <c r="H43" s="272"/>
      <c r="I43" s="272"/>
      <c r="J43" s="272"/>
      <c r="K43" s="272"/>
      <c r="L43" s="272"/>
      <c r="M43" s="272"/>
      <c r="N43" s="273"/>
    </row>
    <row r="44" spans="1:14" ht="14.25" x14ac:dyDescent="0.15">
      <c r="B44" s="264" t="s">
        <v>162</v>
      </c>
      <c r="C44" s="271" t="s">
        <v>295</v>
      </c>
      <c r="D44" s="272"/>
      <c r="E44" s="272"/>
      <c r="F44" s="272"/>
      <c r="G44" s="272"/>
      <c r="H44" s="272"/>
      <c r="I44" s="272"/>
      <c r="J44" s="272"/>
      <c r="K44" s="272"/>
      <c r="L44" s="272"/>
      <c r="M44" s="272"/>
      <c r="N44" s="273"/>
    </row>
    <row r="45" spans="1:14" ht="14.25" x14ac:dyDescent="0.15">
      <c r="B45" s="264" t="s">
        <v>163</v>
      </c>
      <c r="C45" s="271" t="s">
        <v>171</v>
      </c>
      <c r="D45" s="272"/>
      <c r="E45" s="272"/>
      <c r="F45" s="272"/>
      <c r="G45" s="272"/>
      <c r="H45" s="272"/>
      <c r="I45" s="272"/>
      <c r="J45" s="272"/>
      <c r="K45" s="272"/>
      <c r="L45" s="272"/>
      <c r="M45" s="272"/>
      <c r="N45" s="273"/>
    </row>
    <row r="46" spans="1:14" ht="14.25" x14ac:dyDescent="0.15">
      <c r="B46" s="264"/>
      <c r="C46" s="276" t="s">
        <v>165</v>
      </c>
      <c r="D46" s="271" t="s">
        <v>203</v>
      </c>
      <c r="E46" s="272"/>
      <c r="F46" s="272"/>
      <c r="G46" s="272"/>
      <c r="H46" s="272"/>
      <c r="I46" s="272"/>
      <c r="J46" s="272"/>
      <c r="K46" s="272"/>
      <c r="L46" s="272"/>
      <c r="M46" s="272"/>
      <c r="N46" s="273"/>
    </row>
    <row r="47" spans="1:14" ht="14.25" customHeight="1" x14ac:dyDescent="0.15">
      <c r="B47" s="264"/>
      <c r="C47" s="276"/>
      <c r="D47" s="268" t="s">
        <v>204</v>
      </c>
      <c r="E47" s="268"/>
      <c r="F47" s="268"/>
      <c r="G47" s="268"/>
      <c r="H47" s="268"/>
      <c r="I47" s="268"/>
      <c r="J47" s="268"/>
      <c r="K47" s="268"/>
      <c r="L47" s="268"/>
      <c r="M47" s="268"/>
      <c r="N47" s="273"/>
    </row>
    <row r="48" spans="1:14" ht="14.25" x14ac:dyDescent="0.15">
      <c r="B48" s="264"/>
      <c r="C48" s="276" t="s">
        <v>152</v>
      </c>
      <c r="D48" s="271" t="s">
        <v>176</v>
      </c>
      <c r="E48" s="271"/>
      <c r="F48" s="271"/>
      <c r="G48" s="271"/>
      <c r="H48" s="271"/>
      <c r="I48" s="271"/>
      <c r="J48" s="271"/>
      <c r="K48" s="271"/>
      <c r="L48" s="271"/>
      <c r="M48" s="271"/>
      <c r="N48" s="273"/>
    </row>
    <row r="49" spans="2:14" ht="14.25" x14ac:dyDescent="0.15">
      <c r="B49" s="264"/>
      <c r="C49" s="276" t="s">
        <v>166</v>
      </c>
      <c r="D49" s="268" t="s">
        <v>177</v>
      </c>
      <c r="E49" s="268"/>
      <c r="F49" s="268"/>
      <c r="G49" s="268"/>
      <c r="H49" s="268"/>
      <c r="I49" s="268"/>
      <c r="J49" s="268"/>
      <c r="K49" s="268"/>
      <c r="L49" s="268"/>
      <c r="M49" s="268"/>
      <c r="N49" s="273"/>
    </row>
    <row r="50" spans="2:14" ht="14.25" x14ac:dyDescent="0.15">
      <c r="B50" s="264"/>
      <c r="C50" s="271"/>
      <c r="D50" s="268"/>
      <c r="E50" s="268"/>
      <c r="F50" s="268"/>
      <c r="G50" s="268"/>
      <c r="H50" s="268"/>
      <c r="I50" s="268"/>
      <c r="J50" s="268"/>
      <c r="K50" s="268"/>
      <c r="L50" s="268"/>
      <c r="M50" s="268"/>
      <c r="N50" s="273"/>
    </row>
    <row r="51" spans="2:14" ht="14.25" x14ac:dyDescent="0.15">
      <c r="B51" s="264" t="s">
        <v>164</v>
      </c>
      <c r="C51" s="265" t="s">
        <v>170</v>
      </c>
      <c r="D51" s="272"/>
      <c r="E51" s="272"/>
      <c r="F51" s="272"/>
      <c r="G51" s="272"/>
      <c r="H51" s="272"/>
      <c r="I51" s="272"/>
      <c r="J51" s="272"/>
      <c r="K51" s="272"/>
      <c r="L51" s="272"/>
      <c r="M51" s="272"/>
      <c r="N51" s="273"/>
    </row>
    <row r="52" spans="2:14" ht="14.25" x14ac:dyDescent="0.15">
      <c r="B52" s="264"/>
      <c r="C52" s="276" t="s">
        <v>259</v>
      </c>
      <c r="D52" s="271" t="s">
        <v>150</v>
      </c>
      <c r="E52" s="272"/>
      <c r="F52" s="272"/>
      <c r="G52" s="272"/>
      <c r="H52" s="272"/>
      <c r="I52" s="272"/>
      <c r="J52" s="272"/>
      <c r="K52" s="272"/>
      <c r="L52" s="272"/>
      <c r="M52" s="272"/>
      <c r="N52" s="273"/>
    </row>
    <row r="53" spans="2:14" ht="14.25" x14ac:dyDescent="0.15">
      <c r="B53" s="264"/>
      <c r="C53" s="276" t="s">
        <v>260</v>
      </c>
      <c r="D53" s="271" t="s">
        <v>151</v>
      </c>
      <c r="E53" s="272"/>
      <c r="F53" s="272"/>
      <c r="G53" s="272"/>
      <c r="H53" s="272"/>
      <c r="I53" s="272"/>
      <c r="J53" s="272"/>
      <c r="K53" s="272"/>
      <c r="L53" s="272"/>
      <c r="M53" s="272"/>
      <c r="N53" s="273"/>
    </row>
    <row r="54" spans="2:14" ht="14.25" x14ac:dyDescent="0.15">
      <c r="B54" s="264"/>
      <c r="C54" s="276" t="s">
        <v>166</v>
      </c>
      <c r="D54" s="271" t="s">
        <v>178</v>
      </c>
      <c r="E54" s="272"/>
      <c r="F54" s="272"/>
      <c r="G54" s="272"/>
      <c r="H54" s="272"/>
      <c r="I54" s="272"/>
      <c r="J54" s="272"/>
      <c r="K54" s="272"/>
      <c r="L54" s="272"/>
      <c r="M54" s="272"/>
      <c r="N54" s="273"/>
    </row>
    <row r="55" spans="2:14" ht="14.25" x14ac:dyDescent="0.15">
      <c r="B55" s="264" t="s">
        <v>348</v>
      </c>
      <c r="C55" s="277" t="s">
        <v>350</v>
      </c>
      <c r="D55" s="272"/>
      <c r="E55" s="272"/>
      <c r="F55" s="272"/>
      <c r="G55" s="272"/>
      <c r="H55" s="272"/>
      <c r="I55" s="272"/>
      <c r="J55" s="272"/>
      <c r="K55" s="272"/>
      <c r="L55" s="272"/>
      <c r="M55" s="272"/>
      <c r="N55" s="273"/>
    </row>
    <row r="56" spans="2:14" ht="14.25" x14ac:dyDescent="0.15">
      <c r="B56" s="264" t="s">
        <v>344</v>
      </c>
      <c r="C56" s="277" t="s">
        <v>347</v>
      </c>
      <c r="D56" s="272"/>
      <c r="E56" s="272"/>
      <c r="F56" s="272"/>
      <c r="G56" s="272"/>
      <c r="H56" s="272"/>
      <c r="I56" s="272"/>
      <c r="J56" s="272"/>
      <c r="K56" s="272"/>
      <c r="L56" s="272"/>
      <c r="M56" s="272"/>
      <c r="N56" s="273"/>
    </row>
    <row r="57" spans="2:14" ht="14.25" x14ac:dyDescent="0.15">
      <c r="B57" s="264" t="s">
        <v>349</v>
      </c>
      <c r="C57" s="265" t="s">
        <v>172</v>
      </c>
      <c r="D57" s="265"/>
      <c r="E57" s="269"/>
      <c r="F57" s="269"/>
      <c r="G57" s="269"/>
      <c r="H57" s="269"/>
      <c r="I57" s="269"/>
      <c r="J57" s="269"/>
      <c r="K57" s="269"/>
      <c r="L57" s="269"/>
      <c r="M57" s="269"/>
      <c r="N57" s="270"/>
    </row>
    <row r="58" spans="2:14" ht="48.75" customHeight="1" x14ac:dyDescent="0.15">
      <c r="B58" s="278" t="s">
        <v>279</v>
      </c>
      <c r="C58" s="322" t="s">
        <v>366</v>
      </c>
      <c r="D58" s="268"/>
      <c r="E58" s="268"/>
      <c r="F58" s="268"/>
      <c r="G58" s="268"/>
      <c r="H58" s="268"/>
      <c r="I58" s="268"/>
      <c r="J58" s="268"/>
      <c r="K58" s="268"/>
      <c r="L58" s="268"/>
      <c r="M58" s="268"/>
      <c r="N58" s="270"/>
    </row>
    <row r="59" spans="2:14" ht="30" customHeight="1" x14ac:dyDescent="0.15">
      <c r="B59" s="264"/>
      <c r="C59" s="279" t="s">
        <v>165</v>
      </c>
      <c r="D59" s="280" t="s">
        <v>362</v>
      </c>
      <c r="E59" s="280"/>
      <c r="F59" s="280"/>
      <c r="G59" s="280"/>
      <c r="H59" s="280"/>
      <c r="I59" s="280"/>
      <c r="J59" s="280"/>
      <c r="K59" s="280"/>
      <c r="L59" s="280"/>
      <c r="M59" s="280"/>
      <c r="N59" s="270"/>
    </row>
    <row r="60" spans="2:14" ht="36" customHeight="1" x14ac:dyDescent="0.15">
      <c r="B60" s="264"/>
      <c r="C60" s="281" t="s">
        <v>152</v>
      </c>
      <c r="D60" s="323" t="s">
        <v>365</v>
      </c>
      <c r="E60" s="323"/>
      <c r="F60" s="323"/>
      <c r="G60" s="323"/>
      <c r="H60" s="323"/>
      <c r="I60" s="323"/>
      <c r="J60" s="323"/>
      <c r="K60" s="323"/>
      <c r="L60" s="323"/>
      <c r="M60" s="323"/>
      <c r="N60" s="270"/>
    </row>
    <row r="61" spans="2:14" ht="14.25" thickBot="1" x14ac:dyDescent="0.2">
      <c r="B61" s="264"/>
      <c r="C61" s="281"/>
      <c r="D61" s="264"/>
      <c r="E61" s="264"/>
      <c r="F61" s="264"/>
      <c r="G61" s="264"/>
      <c r="H61" s="264"/>
      <c r="I61" s="264"/>
      <c r="J61" s="264"/>
      <c r="K61" s="264"/>
      <c r="L61" s="264"/>
      <c r="M61" s="264"/>
      <c r="N61" s="219"/>
    </row>
    <row r="62" spans="2:14" ht="14.25" thickTop="1" x14ac:dyDescent="0.15">
      <c r="B62" s="264"/>
      <c r="C62" s="282"/>
      <c r="D62" s="283" t="s">
        <v>23</v>
      </c>
      <c r="E62" s="284"/>
      <c r="F62" s="284"/>
      <c r="G62" s="284"/>
      <c r="H62" s="284"/>
      <c r="I62" s="284"/>
      <c r="J62" s="284"/>
      <c r="K62" s="284"/>
      <c r="L62" s="284"/>
      <c r="M62" s="285"/>
      <c r="N62" s="219"/>
    </row>
    <row r="63" spans="2:14" x14ac:dyDescent="0.15">
      <c r="B63" s="264"/>
      <c r="C63" s="286"/>
      <c r="D63" s="287" t="s">
        <v>24</v>
      </c>
      <c r="E63" s="288"/>
      <c r="F63" s="288"/>
      <c r="G63" s="288"/>
      <c r="H63" s="288"/>
      <c r="I63" s="288"/>
      <c r="J63" s="288"/>
      <c r="K63" s="288"/>
      <c r="L63" s="288"/>
      <c r="M63" s="289"/>
      <c r="N63" s="219"/>
    </row>
    <row r="64" spans="2:14" x14ac:dyDescent="0.15">
      <c r="B64" s="264"/>
      <c r="C64" s="286"/>
      <c r="D64" s="290" t="s">
        <v>25</v>
      </c>
      <c r="E64" s="288"/>
      <c r="F64" s="288" t="s">
        <v>147</v>
      </c>
      <c r="G64" s="288"/>
      <c r="H64" s="282"/>
      <c r="I64" s="288"/>
      <c r="J64" s="288"/>
      <c r="K64" s="288"/>
      <c r="L64" s="288"/>
      <c r="M64" s="289"/>
      <c r="N64" s="219"/>
    </row>
    <row r="65" spans="2:14" x14ac:dyDescent="0.15">
      <c r="B65" s="264"/>
      <c r="C65" s="286"/>
      <c r="D65" s="290"/>
      <c r="E65" s="288"/>
      <c r="F65" s="288" t="s">
        <v>148</v>
      </c>
      <c r="G65" s="288"/>
      <c r="H65" s="282"/>
      <c r="I65" s="288"/>
      <c r="J65" s="288"/>
      <c r="K65" s="288"/>
      <c r="L65" s="288"/>
      <c r="M65" s="289"/>
      <c r="N65" s="219"/>
    </row>
    <row r="66" spans="2:14" x14ac:dyDescent="0.15">
      <c r="B66" s="264"/>
      <c r="C66" s="286"/>
      <c r="D66" s="290"/>
      <c r="E66" s="288"/>
      <c r="F66" s="291"/>
      <c r="G66" s="292" t="s">
        <v>26</v>
      </c>
      <c r="H66" s="282"/>
      <c r="I66" s="293"/>
      <c r="J66" s="294" t="s">
        <v>27</v>
      </c>
      <c r="K66" s="288"/>
      <c r="L66" s="288"/>
      <c r="M66" s="289"/>
      <c r="N66" s="219"/>
    </row>
    <row r="67" spans="2:14" x14ac:dyDescent="0.15">
      <c r="B67" s="264"/>
      <c r="C67" s="286"/>
      <c r="D67" s="295" t="s">
        <v>28</v>
      </c>
      <c r="E67" s="296" t="s">
        <v>261</v>
      </c>
      <c r="F67" s="297" t="s">
        <v>29</v>
      </c>
      <c r="G67" s="297" t="s">
        <v>154</v>
      </c>
      <c r="H67" s="298" t="s">
        <v>262</v>
      </c>
      <c r="I67" s="291" t="s">
        <v>263</v>
      </c>
      <c r="J67" s="299" t="s">
        <v>264</v>
      </c>
      <c r="K67" s="288"/>
      <c r="L67" s="288"/>
      <c r="M67" s="289"/>
      <c r="N67" s="219"/>
    </row>
    <row r="68" spans="2:14" x14ac:dyDescent="0.15">
      <c r="B68" s="264"/>
      <c r="C68" s="286"/>
      <c r="D68" s="290"/>
      <c r="E68" s="300"/>
      <c r="F68" s="297" t="s">
        <v>30</v>
      </c>
      <c r="G68" s="297" t="s">
        <v>155</v>
      </c>
      <c r="H68" s="298" t="s">
        <v>265</v>
      </c>
      <c r="I68" s="291" t="s">
        <v>263</v>
      </c>
      <c r="J68" s="299" t="s">
        <v>266</v>
      </c>
      <c r="K68" s="301" t="s">
        <v>174</v>
      </c>
      <c r="L68" s="288"/>
      <c r="M68" s="289"/>
      <c r="N68" s="219"/>
    </row>
    <row r="69" spans="2:14" x14ac:dyDescent="0.15">
      <c r="B69" s="264"/>
      <c r="C69" s="286"/>
      <c r="D69" s="290"/>
      <c r="E69" s="296" t="s">
        <v>267</v>
      </c>
      <c r="F69" s="297" t="s">
        <v>30</v>
      </c>
      <c r="G69" s="297" t="s">
        <v>153</v>
      </c>
      <c r="H69" s="298" t="s">
        <v>268</v>
      </c>
      <c r="I69" s="291" t="s">
        <v>269</v>
      </c>
      <c r="J69" s="299" t="s">
        <v>270</v>
      </c>
      <c r="K69" s="288"/>
      <c r="L69" s="288"/>
      <c r="M69" s="289"/>
      <c r="N69" s="219"/>
    </row>
    <row r="70" spans="2:14" x14ac:dyDescent="0.15">
      <c r="B70" s="264"/>
      <c r="C70" s="286"/>
      <c r="D70" s="302"/>
      <c r="E70" s="303"/>
      <c r="F70" s="303"/>
      <c r="G70" s="304" t="s">
        <v>31</v>
      </c>
      <c r="H70" s="282"/>
      <c r="I70" s="305"/>
      <c r="J70" s="291"/>
      <c r="K70" s="288"/>
      <c r="L70" s="288"/>
      <c r="M70" s="289"/>
      <c r="N70" s="219"/>
    </row>
    <row r="71" spans="2:14" x14ac:dyDescent="0.15">
      <c r="B71" s="264"/>
      <c r="C71" s="286"/>
      <c r="D71" s="290" t="s">
        <v>32</v>
      </c>
      <c r="E71" s="288"/>
      <c r="F71" s="288" t="s">
        <v>149</v>
      </c>
      <c r="G71" s="288"/>
      <c r="H71" s="282"/>
      <c r="I71" s="288"/>
      <c r="J71" s="288"/>
      <c r="K71" s="288"/>
      <c r="L71" s="288"/>
      <c r="M71" s="289"/>
      <c r="N71" s="219"/>
    </row>
    <row r="72" spans="2:14" x14ac:dyDescent="0.15">
      <c r="B72" s="264"/>
      <c r="C72" s="286"/>
      <c r="D72" s="290"/>
      <c r="E72" s="288"/>
      <c r="F72" s="288"/>
      <c r="G72" s="292" t="s">
        <v>26</v>
      </c>
      <c r="H72" s="282"/>
      <c r="I72" s="293"/>
      <c r="J72" s="294" t="s">
        <v>27</v>
      </c>
      <c r="K72" s="288"/>
      <c r="L72" s="288"/>
      <c r="M72" s="289"/>
      <c r="N72" s="219"/>
    </row>
    <row r="73" spans="2:14" x14ac:dyDescent="0.15">
      <c r="B73" s="264"/>
      <c r="C73" s="286"/>
      <c r="D73" s="295" t="s">
        <v>28</v>
      </c>
      <c r="E73" s="306" t="s">
        <v>33</v>
      </c>
      <c r="F73" s="288"/>
      <c r="G73" s="291" t="s">
        <v>271</v>
      </c>
      <c r="H73" s="298" t="s">
        <v>272</v>
      </c>
      <c r="I73" s="291" t="s">
        <v>273</v>
      </c>
      <c r="J73" s="307" t="s">
        <v>274</v>
      </c>
      <c r="K73" s="288"/>
      <c r="L73" s="288"/>
      <c r="M73" s="289"/>
      <c r="N73" s="219"/>
    </row>
    <row r="74" spans="2:14" ht="14.25" thickBot="1" x14ac:dyDescent="0.2">
      <c r="B74" s="264"/>
      <c r="C74" s="286"/>
      <c r="D74" s="308"/>
      <c r="E74" s="309" t="s">
        <v>275</v>
      </c>
      <c r="F74" s="310"/>
      <c r="G74" s="311" t="s">
        <v>276</v>
      </c>
      <c r="H74" s="312" t="s">
        <v>277</v>
      </c>
      <c r="I74" s="313" t="s">
        <v>273</v>
      </c>
      <c r="J74" s="314" t="s">
        <v>278</v>
      </c>
      <c r="K74" s="310"/>
      <c r="L74" s="310"/>
      <c r="M74" s="315"/>
      <c r="N74" s="219"/>
    </row>
    <row r="75" spans="2:14" ht="14.25" thickTop="1" x14ac:dyDescent="0.15">
      <c r="B75" s="264"/>
      <c r="C75" s="282"/>
      <c r="D75" s="264"/>
      <c r="E75" s="264"/>
      <c r="F75" s="264"/>
      <c r="G75" s="264"/>
      <c r="H75" s="264"/>
      <c r="I75" s="264"/>
      <c r="J75" s="264"/>
      <c r="K75" s="264"/>
      <c r="L75" s="264"/>
      <c r="M75" s="264"/>
    </row>
    <row r="76" spans="2:14" x14ac:dyDescent="0.15">
      <c r="B76" s="264" t="s">
        <v>280</v>
      </c>
      <c r="C76" s="316" t="s">
        <v>173</v>
      </c>
      <c r="D76" s="316"/>
      <c r="E76" s="316"/>
      <c r="F76" s="316"/>
      <c r="G76" s="316"/>
      <c r="H76" s="316"/>
      <c r="I76" s="316"/>
      <c r="J76" s="316"/>
      <c r="K76" s="316"/>
      <c r="L76" s="316"/>
      <c r="M76" s="316"/>
    </row>
    <row r="77" spans="2:14" x14ac:dyDescent="0.15">
      <c r="B77" s="264"/>
      <c r="C77" s="316"/>
      <c r="D77" s="316"/>
      <c r="E77" s="316"/>
      <c r="F77" s="316"/>
      <c r="G77" s="316"/>
      <c r="H77" s="316"/>
      <c r="I77" s="316"/>
      <c r="J77" s="316"/>
      <c r="K77" s="316"/>
      <c r="L77" s="316"/>
      <c r="M77" s="316"/>
    </row>
    <row r="78" spans="2:14" x14ac:dyDescent="0.15">
      <c r="B78" s="264" t="s">
        <v>367</v>
      </c>
      <c r="C78" s="317" t="s">
        <v>285</v>
      </c>
      <c r="D78" s="317"/>
      <c r="E78" s="317"/>
      <c r="F78" s="317"/>
      <c r="G78" s="317"/>
      <c r="H78" s="317"/>
      <c r="I78" s="317"/>
      <c r="J78" s="317"/>
      <c r="K78" s="317"/>
      <c r="L78" s="317"/>
      <c r="M78" s="317"/>
    </row>
    <row r="79" spans="2:14" x14ac:dyDescent="0.15">
      <c r="B79" s="264"/>
      <c r="C79" s="317"/>
      <c r="D79" s="317"/>
      <c r="E79" s="317"/>
      <c r="F79" s="317"/>
      <c r="G79" s="317"/>
      <c r="H79" s="317"/>
      <c r="I79" s="317"/>
      <c r="J79" s="317"/>
      <c r="K79" s="317"/>
      <c r="L79" s="317"/>
      <c r="M79" s="317"/>
    </row>
    <row r="80" spans="2:14" x14ac:dyDescent="0.15">
      <c r="B80" s="264" t="s">
        <v>368</v>
      </c>
      <c r="C80" s="278" t="s">
        <v>355</v>
      </c>
      <c r="D80" s="318"/>
      <c r="E80" s="318"/>
      <c r="F80" s="318"/>
      <c r="G80" s="318"/>
      <c r="H80" s="318"/>
      <c r="I80" s="318"/>
      <c r="J80" s="318"/>
      <c r="K80" s="318"/>
      <c r="L80" s="318"/>
      <c r="M80" s="318"/>
    </row>
    <row r="81" spans="1:13" x14ac:dyDescent="0.15">
      <c r="B81" s="264"/>
      <c r="C81" s="318"/>
      <c r="D81" s="318"/>
      <c r="E81" s="318"/>
      <c r="F81" s="318"/>
      <c r="G81" s="318"/>
      <c r="H81" s="318"/>
      <c r="I81" s="318"/>
      <c r="J81" s="318"/>
      <c r="K81" s="318"/>
      <c r="L81" s="318"/>
      <c r="M81" s="318"/>
    </row>
    <row r="82" spans="1:13" x14ac:dyDescent="0.15">
      <c r="B82" s="264" t="s">
        <v>369</v>
      </c>
      <c r="C82" s="264" t="s">
        <v>363</v>
      </c>
      <c r="D82" s="264"/>
      <c r="E82" s="264"/>
      <c r="F82" s="264"/>
      <c r="G82" s="264"/>
      <c r="H82" s="264"/>
      <c r="I82" s="264"/>
      <c r="J82" s="264"/>
      <c r="K82" s="264"/>
      <c r="L82" s="264"/>
      <c r="M82" s="264"/>
    </row>
    <row r="83" spans="1:13" x14ac:dyDescent="0.15">
      <c r="B83" s="264"/>
      <c r="C83" s="264"/>
      <c r="D83" s="264"/>
      <c r="E83" s="264"/>
      <c r="F83" s="264"/>
      <c r="G83" s="264"/>
      <c r="H83" s="264"/>
      <c r="I83" s="264"/>
      <c r="J83" s="264"/>
      <c r="K83" s="264"/>
      <c r="L83" s="264"/>
      <c r="M83" s="264"/>
    </row>
    <row r="84" spans="1:13" x14ac:dyDescent="0.15">
      <c r="B84" s="264"/>
      <c r="C84" s="264"/>
      <c r="D84" s="264"/>
      <c r="E84" s="264"/>
      <c r="F84" s="264"/>
      <c r="G84" s="264"/>
      <c r="H84" s="264"/>
      <c r="I84" s="264"/>
      <c r="J84" s="264"/>
      <c r="K84" s="264"/>
      <c r="L84" s="264"/>
      <c r="M84" s="264"/>
    </row>
    <row r="86" spans="1:13" x14ac:dyDescent="0.15">
      <c r="A86" s="222" t="s">
        <v>229</v>
      </c>
      <c r="B86" s="223" t="s">
        <v>287</v>
      </c>
    </row>
    <row r="87" spans="1:13" x14ac:dyDescent="0.15">
      <c r="B87" s="222" t="s">
        <v>230</v>
      </c>
      <c r="C87" s="223" t="s">
        <v>288</v>
      </c>
    </row>
    <row r="88" spans="1:13" x14ac:dyDescent="0.15">
      <c r="C88" s="264" t="s">
        <v>289</v>
      </c>
      <c r="D88" s="264"/>
      <c r="E88" s="264"/>
      <c r="F88" s="264"/>
      <c r="G88" s="264"/>
      <c r="H88" s="264"/>
      <c r="I88" s="264"/>
      <c r="J88" s="264"/>
      <c r="K88" s="264"/>
      <c r="L88" s="264"/>
    </row>
    <row r="89" spans="1:13" x14ac:dyDescent="0.15">
      <c r="C89" s="264" t="s">
        <v>156</v>
      </c>
      <c r="D89" s="264" t="s">
        <v>231</v>
      </c>
      <c r="E89" s="264"/>
      <c r="F89" s="319" t="s">
        <v>356</v>
      </c>
      <c r="G89" s="319"/>
      <c r="H89" s="319"/>
      <c r="I89" s="264"/>
      <c r="J89" s="264"/>
      <c r="K89" s="264"/>
      <c r="L89" s="264"/>
    </row>
    <row r="90" spans="1:13" x14ac:dyDescent="0.15">
      <c r="C90" s="264" t="s">
        <v>157</v>
      </c>
      <c r="D90" s="264" t="s">
        <v>232</v>
      </c>
      <c r="E90" s="264"/>
      <c r="F90" s="264"/>
      <c r="G90" s="264"/>
      <c r="H90" s="264"/>
      <c r="I90" s="264"/>
      <c r="J90" s="264"/>
      <c r="K90" s="264"/>
      <c r="L90" s="264"/>
    </row>
    <row r="91" spans="1:13" x14ac:dyDescent="0.15">
      <c r="C91" s="264"/>
      <c r="D91" s="264" t="s">
        <v>233</v>
      </c>
      <c r="E91" s="264"/>
      <c r="F91" s="264"/>
      <c r="G91" s="264"/>
      <c r="H91" s="264"/>
      <c r="I91" s="264"/>
      <c r="J91" s="264"/>
      <c r="K91" s="264"/>
      <c r="L91" s="264"/>
    </row>
    <row r="92" spans="1:13" x14ac:dyDescent="0.15">
      <c r="C92" s="264" t="s">
        <v>158</v>
      </c>
      <c r="D92" s="320" t="s">
        <v>357</v>
      </c>
      <c r="E92" s="264"/>
      <c r="F92" s="264"/>
      <c r="G92" s="264"/>
      <c r="H92" s="264"/>
      <c r="I92" s="264"/>
      <c r="J92" s="264"/>
      <c r="K92" s="264"/>
      <c r="L92" s="264"/>
    </row>
    <row r="93" spans="1:13" x14ac:dyDescent="0.15">
      <c r="B93" s="222" t="s">
        <v>234</v>
      </c>
      <c r="C93" s="223" t="s">
        <v>235</v>
      </c>
    </row>
    <row r="94" spans="1:13" x14ac:dyDescent="0.15">
      <c r="C94" s="264" t="s">
        <v>236</v>
      </c>
      <c r="D94" s="264"/>
      <c r="E94" s="264"/>
      <c r="F94" s="264"/>
      <c r="G94" s="264"/>
      <c r="H94" s="264"/>
      <c r="I94" s="264"/>
      <c r="J94" s="264"/>
      <c r="K94" s="264"/>
    </row>
    <row r="95" spans="1:13" x14ac:dyDescent="0.15">
      <c r="C95" s="264" t="s">
        <v>156</v>
      </c>
      <c r="D95" s="264" t="s">
        <v>237</v>
      </c>
      <c r="E95" s="264"/>
      <c r="F95" s="264"/>
      <c r="G95" s="264"/>
      <c r="H95" s="264"/>
      <c r="I95" s="264"/>
      <c r="J95" s="264"/>
      <c r="K95" s="264"/>
    </row>
    <row r="96" spans="1:13" x14ac:dyDescent="0.15">
      <c r="C96" s="264"/>
      <c r="D96" s="264" t="s">
        <v>253</v>
      </c>
      <c r="E96" s="264"/>
      <c r="F96" s="264"/>
      <c r="G96" s="264"/>
      <c r="H96" s="264"/>
      <c r="I96" s="264"/>
      <c r="J96" s="264"/>
      <c r="K96" s="264"/>
    </row>
    <row r="97" spans="2:11" x14ac:dyDescent="0.15">
      <c r="C97" s="264"/>
      <c r="D97" s="264" t="s">
        <v>254</v>
      </c>
      <c r="E97" s="264"/>
      <c r="F97" s="264"/>
      <c r="G97" s="264"/>
      <c r="H97" s="264"/>
      <c r="I97" s="264"/>
      <c r="J97" s="264"/>
      <c r="K97" s="264"/>
    </row>
    <row r="98" spans="2:11" x14ac:dyDescent="0.15">
      <c r="C98" s="264"/>
      <c r="D98" s="264" t="s">
        <v>255</v>
      </c>
      <c r="E98" s="264"/>
      <c r="F98" s="264"/>
      <c r="G98" s="264"/>
      <c r="H98" s="264"/>
      <c r="I98" s="264"/>
      <c r="J98" s="264"/>
      <c r="K98" s="264"/>
    </row>
    <row r="99" spans="2:11" x14ac:dyDescent="0.15">
      <c r="C99" s="264"/>
      <c r="D99" s="264" t="s">
        <v>251</v>
      </c>
      <c r="E99" s="264"/>
      <c r="F99" s="264"/>
      <c r="G99" s="264"/>
      <c r="H99" s="264"/>
      <c r="I99" s="264"/>
      <c r="J99" s="264"/>
      <c r="K99" s="264"/>
    </row>
    <row r="100" spans="2:11" x14ac:dyDescent="0.15">
      <c r="C100" s="264"/>
      <c r="D100" s="264" t="s">
        <v>252</v>
      </c>
      <c r="E100" s="264"/>
      <c r="F100" s="264"/>
      <c r="G100" s="264"/>
      <c r="H100" s="264"/>
      <c r="I100" s="264"/>
      <c r="J100" s="264"/>
      <c r="K100" s="264"/>
    </row>
    <row r="101" spans="2:11" x14ac:dyDescent="0.15">
      <c r="C101" s="264" t="s">
        <v>157</v>
      </c>
      <c r="D101" s="264" t="s">
        <v>238</v>
      </c>
      <c r="E101" s="264"/>
      <c r="F101" s="264"/>
      <c r="G101" s="264"/>
      <c r="H101" s="264"/>
      <c r="I101" s="264"/>
      <c r="J101" s="264"/>
      <c r="K101" s="264"/>
    </row>
    <row r="102" spans="2:11" x14ac:dyDescent="0.15">
      <c r="C102" s="264"/>
      <c r="D102" s="264" t="s">
        <v>239</v>
      </c>
      <c r="E102" s="264"/>
      <c r="F102" s="264"/>
      <c r="G102" s="264"/>
      <c r="H102" s="264"/>
      <c r="I102" s="264"/>
      <c r="J102" s="264"/>
      <c r="K102" s="264"/>
    </row>
    <row r="103" spans="2:11" x14ac:dyDescent="0.15">
      <c r="C103" s="264"/>
      <c r="D103" s="264" t="s">
        <v>240</v>
      </c>
      <c r="E103" s="264"/>
      <c r="F103" s="264"/>
      <c r="G103" s="264"/>
      <c r="H103" s="264"/>
      <c r="I103" s="264"/>
      <c r="J103" s="264"/>
      <c r="K103" s="264"/>
    </row>
    <row r="104" spans="2:11" x14ac:dyDescent="0.15">
      <c r="C104" s="264"/>
      <c r="D104" s="264" t="s">
        <v>241</v>
      </c>
      <c r="E104" s="264"/>
      <c r="F104" s="264"/>
      <c r="G104" s="264"/>
      <c r="H104" s="264"/>
      <c r="I104" s="264"/>
      <c r="J104" s="264"/>
      <c r="K104" s="264"/>
    </row>
    <row r="105" spans="2:11" x14ac:dyDescent="0.15">
      <c r="C105" s="264" t="s">
        <v>158</v>
      </c>
      <c r="D105" s="264" t="s">
        <v>242</v>
      </c>
      <c r="E105" s="264"/>
      <c r="F105" s="264"/>
      <c r="G105" s="264"/>
      <c r="H105" s="264"/>
      <c r="I105" s="264"/>
      <c r="J105" s="264"/>
      <c r="K105" s="264"/>
    </row>
    <row r="106" spans="2:11" x14ac:dyDescent="0.15">
      <c r="C106" s="264"/>
      <c r="D106" s="320" t="s">
        <v>358</v>
      </c>
      <c r="E106" s="264"/>
      <c r="F106" s="264"/>
      <c r="G106" s="264"/>
      <c r="H106" s="264"/>
      <c r="I106" s="264"/>
      <c r="J106" s="264"/>
      <c r="K106" s="264"/>
    </row>
    <row r="107" spans="2:11" x14ac:dyDescent="0.15">
      <c r="B107" s="222" t="s">
        <v>243</v>
      </c>
      <c r="C107" s="223" t="s">
        <v>244</v>
      </c>
    </row>
    <row r="108" spans="2:11" x14ac:dyDescent="0.15">
      <c r="C108" s="264" t="s">
        <v>341</v>
      </c>
      <c r="D108" s="264"/>
      <c r="E108" s="264"/>
      <c r="F108" s="264"/>
      <c r="G108" s="264"/>
      <c r="H108" s="264"/>
      <c r="I108" s="264"/>
      <c r="J108" s="264"/>
    </row>
    <row r="109" spans="2:11" x14ac:dyDescent="0.15">
      <c r="C109" s="264" t="s">
        <v>156</v>
      </c>
      <c r="D109" s="264" t="s">
        <v>245</v>
      </c>
      <c r="E109" s="264"/>
      <c r="F109" s="264"/>
      <c r="G109" s="264"/>
      <c r="H109" s="264"/>
      <c r="I109" s="264"/>
      <c r="J109" s="264"/>
    </row>
    <row r="110" spans="2:11" x14ac:dyDescent="0.15">
      <c r="C110" s="264"/>
      <c r="D110" s="264" t="s">
        <v>248</v>
      </c>
      <c r="E110" s="264"/>
      <c r="F110" s="217" t="s">
        <v>334</v>
      </c>
      <c r="G110" s="264"/>
      <c r="H110" s="264"/>
      <c r="I110" s="264"/>
      <c r="J110" s="264"/>
    </row>
    <row r="111" spans="2:11" x14ac:dyDescent="0.15">
      <c r="C111" s="264"/>
      <c r="D111" s="264" t="s">
        <v>249</v>
      </c>
      <c r="E111" s="264"/>
      <c r="F111" s="217" t="s">
        <v>335</v>
      </c>
      <c r="H111" s="217" t="s">
        <v>342</v>
      </c>
      <c r="I111" s="264"/>
      <c r="J111" s="264"/>
    </row>
    <row r="112" spans="2:11" x14ac:dyDescent="0.15">
      <c r="C112" s="264"/>
      <c r="D112" s="264" t="s">
        <v>286</v>
      </c>
      <c r="E112" s="264"/>
      <c r="F112" s="217" t="s">
        <v>343</v>
      </c>
      <c r="I112" s="264"/>
      <c r="J112" s="264"/>
    </row>
    <row r="113" spans="3:13" x14ac:dyDescent="0.15">
      <c r="C113" s="264" t="s">
        <v>157</v>
      </c>
      <c r="D113" s="264" t="s">
        <v>246</v>
      </c>
      <c r="E113" s="264"/>
      <c r="F113" s="264"/>
      <c r="G113" s="264"/>
      <c r="H113" s="264"/>
      <c r="I113" s="264"/>
      <c r="J113" s="264"/>
    </row>
    <row r="114" spans="3:13" x14ac:dyDescent="0.15">
      <c r="C114" s="264"/>
      <c r="D114" s="264" t="s">
        <v>364</v>
      </c>
      <c r="E114" s="264"/>
      <c r="F114" s="264"/>
      <c r="G114" s="264"/>
      <c r="H114" s="264"/>
      <c r="I114" s="264"/>
      <c r="J114" s="264"/>
    </row>
    <row r="115" spans="3:13" x14ac:dyDescent="0.15">
      <c r="M115" s="217" t="s">
        <v>247</v>
      </c>
    </row>
    <row r="117" spans="3:13" x14ac:dyDescent="0.15">
      <c r="G117" s="321"/>
    </row>
  </sheetData>
  <mergeCells count="11">
    <mergeCell ref="B1:M1"/>
    <mergeCell ref="F89:H89"/>
    <mergeCell ref="I15:K15"/>
    <mergeCell ref="D47:M47"/>
    <mergeCell ref="C78:M79"/>
    <mergeCell ref="C29:M30"/>
    <mergeCell ref="C76:M77"/>
    <mergeCell ref="D49:M50"/>
    <mergeCell ref="D60:M60"/>
    <mergeCell ref="D59:M59"/>
    <mergeCell ref="C58:M58"/>
  </mergeCells>
  <phoneticPr fontId="2"/>
  <hyperlinks>
    <hyperlink ref="I15" r:id="rId1" display="bcb16070@nifty.com"/>
    <hyperlink ref="F89" r:id="rId2" display="bcb16070@nifty.com"/>
    <hyperlink ref="F89:H89" r:id="rId3" display="2017jrop@jaaf.or.jp"/>
    <hyperlink ref="I15:K15" r:id="rId4" display="2017jrop@jaaf.or.jp"/>
  </hyperlinks>
  <pageMargins left="0.59055118110236227" right="0.19685039370078741" top="0.39370078740157483" bottom="0.39370078740157483" header="0.51181102362204722" footer="0.51181102362204722"/>
  <pageSetup paperSize="9" scale="90" orientation="portrait" r:id="rId5"/>
  <headerFooter alignWithMargins="0"/>
  <rowBreaks count="1" manualBreakCount="1">
    <brk id="57" max="16383" man="1"/>
  </rowBreaks>
  <drawing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Zeros="0" workbookViewId="0">
      <selection activeCell="E7" sqref="E7"/>
    </sheetView>
  </sheetViews>
  <sheetFormatPr defaultRowHeight="13.5" x14ac:dyDescent="0.15"/>
  <cols>
    <col min="1" max="1" width="7.125" customWidth="1"/>
    <col min="2" max="4" width="3.625" customWidth="1"/>
    <col min="5" max="9" width="12.625" customWidth="1"/>
  </cols>
  <sheetData>
    <row r="1" spans="1:10" ht="18.75" x14ac:dyDescent="0.15">
      <c r="B1" s="46" t="s">
        <v>359</v>
      </c>
      <c r="C1" s="46"/>
      <c r="D1" s="46"/>
    </row>
    <row r="2" spans="1:10" ht="19.5" thickBot="1" x14ac:dyDescent="0.2">
      <c r="E2" s="176" t="s">
        <v>181</v>
      </c>
      <c r="F2" s="176"/>
      <c r="G2" s="176"/>
      <c r="H2" s="176"/>
    </row>
    <row r="3" spans="1:10" ht="19.5" thickBot="1" x14ac:dyDescent="0.2">
      <c r="A3" s="34" t="s">
        <v>40</v>
      </c>
      <c r="B3" s="180"/>
      <c r="C3" s="181"/>
      <c r="D3" s="182"/>
      <c r="E3" s="35" t="str">
        <f>IF(B3="","",IF(ISERROR(VLOOKUP(B3,県CD,2,FALSE)),"県がありません",VLOOKUP(B3,県CD,2,FALSE)))</f>
        <v/>
      </c>
    </row>
    <row r="4" spans="1:10" ht="5.25" customHeight="1" x14ac:dyDescent="0.15"/>
    <row r="5" spans="1:10" ht="30" customHeight="1" thickBot="1" x14ac:dyDescent="0.2">
      <c r="A5" s="191" t="s">
        <v>193</v>
      </c>
      <c r="B5" s="192"/>
      <c r="C5" s="192"/>
      <c r="D5" s="193"/>
      <c r="E5" s="60" t="s">
        <v>336</v>
      </c>
      <c r="F5" s="60" t="s">
        <v>337</v>
      </c>
      <c r="G5" s="60" t="s">
        <v>352</v>
      </c>
      <c r="H5" s="60" t="s">
        <v>185</v>
      </c>
      <c r="I5" s="60" t="s">
        <v>187</v>
      </c>
    </row>
    <row r="6" spans="1:10" ht="30" customHeight="1" thickTop="1" x14ac:dyDescent="0.15">
      <c r="A6" s="55" t="s">
        <v>182</v>
      </c>
      <c r="B6" s="58"/>
      <c r="C6" s="183" t="s">
        <v>36</v>
      </c>
      <c r="D6" s="184"/>
      <c r="E6" s="52">
        <f>+'B-1個人一覧表_男'!M45</f>
        <v>0</v>
      </c>
      <c r="F6" s="52">
        <f>+'B-1個人一覧表_男'!P45</f>
        <v>0</v>
      </c>
      <c r="G6" s="52">
        <f>+'B-1個人一覧表_男'!S45</f>
        <v>0</v>
      </c>
      <c r="H6" s="52">
        <f>+'B-1個人一覧表_男'!U45</f>
        <v>0</v>
      </c>
      <c r="I6" s="52">
        <f>+'B-1個人一覧表_男'!W45</f>
        <v>0</v>
      </c>
    </row>
    <row r="7" spans="1:10" ht="30" customHeight="1" x14ac:dyDescent="0.15">
      <c r="A7" s="189" t="s">
        <v>183</v>
      </c>
      <c r="B7" s="190"/>
      <c r="C7" s="185" t="s">
        <v>37</v>
      </c>
      <c r="D7" s="186"/>
      <c r="E7" s="47">
        <f>+'B-2個人一覧表_女'!M45</f>
        <v>0</v>
      </c>
      <c r="F7" s="47">
        <f>+'B-2個人一覧表_女'!P45</f>
        <v>0</v>
      </c>
      <c r="G7" s="47">
        <f>+'B-2個人一覧表_女'!S45</f>
        <v>0</v>
      </c>
      <c r="H7" s="47">
        <f>+'B-2個人一覧表_女'!U45</f>
        <v>0</v>
      </c>
      <c r="I7" s="47">
        <f>+'B-2個人一覧表_女'!W45</f>
        <v>0</v>
      </c>
    </row>
    <row r="8" spans="1:10" ht="30" customHeight="1" x14ac:dyDescent="0.15">
      <c r="A8" s="56"/>
      <c r="B8" s="57"/>
      <c r="C8" s="187" t="s">
        <v>184</v>
      </c>
      <c r="D8" s="188"/>
      <c r="E8" s="48">
        <f>SUM(E6:E7)</f>
        <v>0</v>
      </c>
      <c r="F8" s="48">
        <f>SUM(F6:F7)</f>
        <v>0</v>
      </c>
      <c r="G8" s="48">
        <f>SUM(G6:G7)</f>
        <v>0</v>
      </c>
      <c r="H8" s="48">
        <f>SUM(H6:H7)</f>
        <v>0</v>
      </c>
      <c r="I8" s="48">
        <f>SUM(I6:I7)</f>
        <v>0</v>
      </c>
    </row>
    <row r="9" spans="1:10" ht="30" customHeight="1" thickBot="1" x14ac:dyDescent="0.2">
      <c r="A9" s="49" t="s">
        <v>188</v>
      </c>
      <c r="B9" s="50"/>
      <c r="C9" s="50"/>
      <c r="D9" s="50"/>
      <c r="E9" s="70">
        <f>+E8*3500</f>
        <v>0</v>
      </c>
      <c r="F9" s="70">
        <f>+F8*3500</f>
        <v>0</v>
      </c>
      <c r="G9" s="70">
        <f>+G8*3500</f>
        <v>0</v>
      </c>
      <c r="H9" s="70">
        <f>+H8*3500</f>
        <v>0</v>
      </c>
      <c r="I9" s="70">
        <f>+I8*10000</f>
        <v>0</v>
      </c>
    </row>
    <row r="10" spans="1:10" ht="30" customHeight="1" thickBot="1" x14ac:dyDescent="0.2">
      <c r="A10" s="51" t="s">
        <v>189</v>
      </c>
      <c r="B10" s="43"/>
      <c r="C10" s="43"/>
      <c r="D10" s="59"/>
      <c r="E10" s="177">
        <f>SUM(E9:I9)</f>
        <v>0</v>
      </c>
      <c r="F10" s="178"/>
      <c r="G10" s="178"/>
      <c r="H10" s="178"/>
      <c r="I10" s="179"/>
    </row>
    <row r="11" spans="1:10" x14ac:dyDescent="0.15">
      <c r="B11" s="71" t="s">
        <v>200</v>
      </c>
    </row>
    <row r="14" spans="1:10" ht="14.25" x14ac:dyDescent="0.15">
      <c r="A14" s="53" t="s">
        <v>190</v>
      </c>
      <c r="B14" s="54"/>
      <c r="C14" s="54"/>
      <c r="D14" s="54"/>
      <c r="E14" s="54"/>
      <c r="F14" s="54"/>
      <c r="G14" s="54"/>
      <c r="H14" s="54"/>
      <c r="I14" s="54"/>
      <c r="J14" s="54"/>
    </row>
    <row r="15" spans="1:10" x14ac:dyDescent="0.15">
      <c r="A15" s="54"/>
      <c r="B15" s="54"/>
      <c r="C15" s="54"/>
      <c r="D15" s="54"/>
      <c r="E15" s="54"/>
      <c r="F15" s="54"/>
      <c r="G15" s="54"/>
      <c r="H15" s="54"/>
      <c r="I15" s="54"/>
      <c r="J15" s="54"/>
    </row>
    <row r="16" spans="1:10" x14ac:dyDescent="0.15">
      <c r="A16" s="54"/>
      <c r="B16" s="54"/>
      <c r="C16" s="54"/>
      <c r="D16" s="54"/>
      <c r="E16" s="54"/>
      <c r="F16" s="54"/>
      <c r="G16" s="54"/>
      <c r="H16" s="54"/>
      <c r="I16" s="54"/>
      <c r="J16" s="54"/>
    </row>
    <row r="17" spans="1:10" ht="14.25" x14ac:dyDescent="0.15">
      <c r="A17" s="64" t="s">
        <v>360</v>
      </c>
      <c r="B17" s="72"/>
      <c r="C17" s="66" t="s">
        <v>191</v>
      </c>
      <c r="D17" s="72"/>
      <c r="E17" s="65" t="s">
        <v>192</v>
      </c>
      <c r="F17" s="54"/>
      <c r="G17" s="54"/>
      <c r="H17" s="54"/>
      <c r="I17" s="54"/>
      <c r="J17" s="54"/>
    </row>
    <row r="18" spans="1:10" x14ac:dyDescent="0.15">
      <c r="A18" s="67"/>
      <c r="B18" s="68"/>
      <c r="C18" s="69"/>
      <c r="D18" s="68"/>
      <c r="E18" s="69"/>
      <c r="F18" s="54"/>
      <c r="G18" s="54"/>
      <c r="H18" s="54"/>
      <c r="I18" s="54"/>
      <c r="J18" s="54"/>
    </row>
    <row r="19" spans="1:10" x14ac:dyDescent="0.15">
      <c r="A19" s="54"/>
      <c r="B19" s="54"/>
      <c r="C19" s="54"/>
      <c r="D19" s="54"/>
      <c r="E19" s="54"/>
      <c r="F19" s="54"/>
      <c r="G19" s="54"/>
      <c r="H19" s="54"/>
      <c r="I19" s="54"/>
      <c r="J19" s="54"/>
    </row>
    <row r="20" spans="1:10" ht="24" customHeight="1" x14ac:dyDescent="0.15">
      <c r="A20" s="54"/>
      <c r="B20" s="54"/>
      <c r="C20" s="54"/>
      <c r="D20" s="54"/>
      <c r="E20" s="54"/>
      <c r="F20" s="199">
        <f>+B3</f>
        <v>0</v>
      </c>
      <c r="G20" s="199"/>
      <c r="H20" s="199"/>
      <c r="I20" s="61" t="s">
        <v>194</v>
      </c>
      <c r="J20" s="61"/>
    </row>
    <row r="21" spans="1:10" ht="24" customHeight="1" x14ac:dyDescent="0.15">
      <c r="A21" s="54"/>
      <c r="B21" s="54"/>
      <c r="C21" s="54"/>
      <c r="D21" s="54"/>
      <c r="E21" s="54"/>
      <c r="F21" s="54"/>
      <c r="G21" s="54"/>
      <c r="H21" s="54"/>
      <c r="I21" s="54"/>
      <c r="J21" s="54"/>
    </row>
    <row r="22" spans="1:10" ht="24" customHeight="1" x14ac:dyDescent="0.2">
      <c r="A22" s="54"/>
      <c r="B22" s="54"/>
      <c r="C22" s="54"/>
      <c r="D22" s="54"/>
      <c r="E22" s="62" t="s">
        <v>225</v>
      </c>
      <c r="F22" s="198"/>
      <c r="G22" s="198"/>
      <c r="H22" s="198"/>
      <c r="I22" s="61"/>
      <c r="J22" s="54"/>
    </row>
    <row r="23" spans="1:10" ht="24" customHeight="1" x14ac:dyDescent="0.15">
      <c r="A23" s="54"/>
      <c r="B23" s="54"/>
      <c r="C23" s="54"/>
      <c r="D23" s="54"/>
      <c r="E23" s="54"/>
      <c r="F23" s="54"/>
      <c r="G23" s="54"/>
      <c r="H23" s="54"/>
      <c r="I23" s="54"/>
      <c r="J23" s="54"/>
    </row>
    <row r="24" spans="1:10" ht="24" customHeight="1" x14ac:dyDescent="0.15">
      <c r="A24" s="54"/>
      <c r="B24" s="54"/>
      <c r="C24" s="54"/>
      <c r="D24" s="54"/>
      <c r="E24" s="54" t="s">
        <v>198</v>
      </c>
      <c r="F24" s="54"/>
      <c r="G24" s="54"/>
      <c r="H24" s="54"/>
      <c r="I24" s="54"/>
      <c r="J24" s="54"/>
    </row>
    <row r="25" spans="1:10" ht="24" customHeight="1" x14ac:dyDescent="0.15">
      <c r="A25" s="54"/>
      <c r="B25" s="54"/>
      <c r="C25" s="54"/>
      <c r="D25" s="54"/>
      <c r="E25" s="63" t="s">
        <v>195</v>
      </c>
      <c r="F25" s="196"/>
      <c r="G25" s="196"/>
      <c r="H25" s="197"/>
      <c r="I25" s="54"/>
      <c r="J25" s="54"/>
    </row>
    <row r="26" spans="1:10" ht="24" customHeight="1" x14ac:dyDescent="0.15">
      <c r="A26" s="54"/>
      <c r="B26" s="54"/>
      <c r="C26" s="54"/>
      <c r="D26" s="54"/>
      <c r="E26" s="63" t="s">
        <v>196</v>
      </c>
      <c r="F26" s="196"/>
      <c r="G26" s="196"/>
      <c r="H26" s="197"/>
      <c r="I26" s="54"/>
      <c r="J26" s="54"/>
    </row>
    <row r="27" spans="1:10" ht="24" customHeight="1" x14ac:dyDescent="0.15">
      <c r="A27" s="54"/>
      <c r="B27" s="54"/>
      <c r="C27" s="54"/>
      <c r="D27" s="54"/>
      <c r="E27" s="63" t="s">
        <v>197</v>
      </c>
      <c r="F27" s="196"/>
      <c r="G27" s="196"/>
      <c r="H27" s="197"/>
      <c r="I27" s="54"/>
      <c r="J27" s="54"/>
    </row>
    <row r="28" spans="1:10" ht="24" customHeight="1" x14ac:dyDescent="0.15">
      <c r="A28" s="54"/>
      <c r="B28" s="54"/>
      <c r="C28" s="54"/>
      <c r="D28" s="54"/>
      <c r="E28" s="63" t="s">
        <v>199</v>
      </c>
      <c r="F28" s="196"/>
      <c r="G28" s="196"/>
      <c r="H28" s="197"/>
      <c r="I28" s="54"/>
      <c r="J28" s="54"/>
    </row>
    <row r="29" spans="1:10" ht="24" customHeight="1" x14ac:dyDescent="0.15">
      <c r="A29" s="54"/>
      <c r="B29" s="54"/>
      <c r="C29" s="54"/>
      <c r="D29" s="54"/>
      <c r="E29" s="54"/>
      <c r="F29" s="54"/>
      <c r="G29" s="54"/>
      <c r="H29" s="54"/>
      <c r="I29" s="54"/>
      <c r="J29" s="54"/>
    </row>
    <row r="30" spans="1:10" x14ac:dyDescent="0.15">
      <c r="A30" s="54"/>
      <c r="B30" s="54"/>
      <c r="C30" s="54"/>
      <c r="D30" s="54"/>
      <c r="E30" s="54"/>
      <c r="F30" s="54"/>
      <c r="G30" s="54"/>
      <c r="H30" s="54"/>
      <c r="I30" s="54"/>
      <c r="J30" s="54"/>
    </row>
    <row r="31" spans="1:10" x14ac:dyDescent="0.15">
      <c r="A31" s="54"/>
      <c r="B31" s="54"/>
      <c r="C31" s="54"/>
      <c r="D31" s="54"/>
      <c r="E31" s="54"/>
      <c r="F31" s="54"/>
      <c r="G31" s="54"/>
      <c r="H31" s="54"/>
      <c r="I31" s="54"/>
      <c r="J31" s="54"/>
    </row>
    <row r="32" spans="1:10" x14ac:dyDescent="0.15">
      <c r="A32" s="54"/>
      <c r="B32" s="54"/>
      <c r="C32" s="54"/>
      <c r="D32" s="54"/>
      <c r="E32" s="54"/>
      <c r="F32" s="54"/>
      <c r="G32" s="54"/>
      <c r="H32" s="54"/>
      <c r="I32" s="54"/>
      <c r="J32" s="54"/>
    </row>
    <row r="33" spans="1:10" x14ac:dyDescent="0.15">
      <c r="A33" s="54"/>
      <c r="B33" s="54"/>
      <c r="C33" s="54"/>
      <c r="D33" s="54"/>
      <c r="E33" s="54"/>
      <c r="F33" s="54"/>
      <c r="G33" s="54"/>
      <c r="H33" s="54"/>
      <c r="I33" s="54"/>
      <c r="J33" s="54"/>
    </row>
    <row r="34" spans="1:10" x14ac:dyDescent="0.15">
      <c r="A34" s="54"/>
      <c r="B34" s="54"/>
      <c r="C34" s="54"/>
      <c r="D34" s="54"/>
      <c r="E34" s="54"/>
      <c r="F34" s="54"/>
      <c r="G34" s="54"/>
      <c r="H34" s="54"/>
      <c r="I34" s="54"/>
      <c r="J34" s="54"/>
    </row>
    <row r="41" spans="1:10" ht="14.25" thickBot="1" x14ac:dyDescent="0.2"/>
    <row r="42" spans="1:10" x14ac:dyDescent="0.15">
      <c r="J42" s="194" t="str">
        <f>+E3</f>
        <v/>
      </c>
    </row>
    <row r="43" spans="1:10" ht="14.25" thickBot="1" x14ac:dyDescent="0.2">
      <c r="J43" s="195"/>
    </row>
  </sheetData>
  <mergeCells count="15">
    <mergeCell ref="J42:J43"/>
    <mergeCell ref="F27:H27"/>
    <mergeCell ref="F28:H28"/>
    <mergeCell ref="F22:H22"/>
    <mergeCell ref="F20:H20"/>
    <mergeCell ref="F25:H25"/>
    <mergeCell ref="F26:H26"/>
    <mergeCell ref="E2:H2"/>
    <mergeCell ref="E10:I10"/>
    <mergeCell ref="B3:D3"/>
    <mergeCell ref="C6:D6"/>
    <mergeCell ref="C7:D7"/>
    <mergeCell ref="C8:D8"/>
    <mergeCell ref="A7:B7"/>
    <mergeCell ref="A5:D5"/>
  </mergeCells>
  <phoneticPr fontId="2"/>
  <dataValidations count="1">
    <dataValidation type="list" allowBlank="1" showInputMessage="1" showErrorMessage="1" prompt="都道府県を選択する。_x000a_" sqref="B3:D3">
      <formula1>県名T</formula1>
    </dataValidation>
  </dataValidations>
  <pageMargins left="0.78740157480314965" right="0.39370078740157483" top="0.78740157480314965" bottom="0.39370078740157483"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2"/>
  </sheetPr>
  <dimension ref="A1:W47"/>
  <sheetViews>
    <sheetView showZeros="0" zoomScale="82" zoomScaleNormal="82" workbookViewId="0">
      <pane xSplit="4" ySplit="4" topLeftCell="E5" activePane="bottomRight" state="frozen"/>
      <selection pane="topRight" activeCell="E1" sqref="E1"/>
      <selection pane="bottomLeft" activeCell="A5" sqref="A5"/>
      <selection pane="bottomRight" activeCell="C4" sqref="C4"/>
    </sheetView>
  </sheetViews>
  <sheetFormatPr defaultRowHeight="13.5" x14ac:dyDescent="0.1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4" width="7.125" customWidth="1"/>
    <col min="15" max="15" width="10.5" bestFit="1" customWidth="1"/>
    <col min="16" max="16" width="15.125" customWidth="1"/>
    <col min="17" max="17" width="7.125" customWidth="1"/>
    <col min="18" max="18" width="10.875" customWidth="1"/>
    <col min="19" max="20" width="7.125" customWidth="1"/>
    <col min="21" max="21" width="11.25" customWidth="1"/>
    <col min="22" max="22" width="7.125" customWidth="1"/>
    <col min="23" max="23" width="5.875" customWidth="1"/>
    <col min="24" max="24" width="2.25" customWidth="1"/>
  </cols>
  <sheetData>
    <row r="1" spans="1:23" ht="20.25" customHeight="1" thickBot="1" x14ac:dyDescent="0.25">
      <c r="B1" s="34" t="s">
        <v>40</v>
      </c>
      <c r="C1" s="200">
        <f>+A総括表!B3</f>
        <v>0</v>
      </c>
      <c r="D1" s="201"/>
      <c r="E1" s="35" t="str">
        <f>IF(A総括表!B3="","",IF(ISERROR(VLOOKUP(C1,県CD,2,FALSE)),"県がありません",VLOOKUP(C1,県CD,2,FALSE)))</f>
        <v/>
      </c>
      <c r="G1" s="111" t="s">
        <v>361</v>
      </c>
      <c r="I1" s="7"/>
      <c r="J1" s="7"/>
      <c r="K1" s="7"/>
      <c r="L1" s="8"/>
      <c r="M1" s="9"/>
      <c r="N1" s="9"/>
      <c r="Q1" s="28" t="s">
        <v>47</v>
      </c>
      <c r="W1" s="27" t="s">
        <v>201</v>
      </c>
    </row>
    <row r="2" spans="1:23" ht="6" customHeight="1" thickBot="1" x14ac:dyDescent="0.25">
      <c r="A2" s="10"/>
      <c r="B2" s="11"/>
      <c r="C2" s="11"/>
      <c r="D2" s="11"/>
      <c r="E2" s="11"/>
      <c r="F2" s="11"/>
      <c r="G2" s="11"/>
      <c r="H2" s="11"/>
      <c r="I2" s="11"/>
      <c r="J2" s="11"/>
      <c r="K2" s="11"/>
      <c r="L2" s="6"/>
      <c r="M2" s="12"/>
      <c r="N2" s="12"/>
      <c r="O2" s="12"/>
    </row>
    <row r="3" spans="1:23" ht="14.25" customHeight="1" x14ac:dyDescent="0.15">
      <c r="A3" s="157"/>
      <c r="B3" s="202" t="s">
        <v>54</v>
      </c>
      <c r="C3" s="206" t="s">
        <v>41</v>
      </c>
      <c r="D3" s="207"/>
      <c r="E3" s="206" t="s">
        <v>42</v>
      </c>
      <c r="F3" s="212"/>
      <c r="G3" s="30" t="s">
        <v>51</v>
      </c>
      <c r="H3" s="33" t="s">
        <v>53</v>
      </c>
      <c r="I3" s="204" t="s">
        <v>179</v>
      </c>
      <c r="J3" s="174" t="s">
        <v>345</v>
      </c>
      <c r="K3" s="215" t="s">
        <v>351</v>
      </c>
      <c r="L3" s="213" t="s">
        <v>43</v>
      </c>
      <c r="M3" s="209" t="s">
        <v>338</v>
      </c>
      <c r="N3" s="210"/>
      <c r="O3" s="211"/>
      <c r="P3" s="210" t="s">
        <v>339</v>
      </c>
      <c r="Q3" s="210"/>
      <c r="R3" s="211"/>
      <c r="S3" s="210" t="s">
        <v>340</v>
      </c>
      <c r="T3" s="210"/>
      <c r="U3" s="209" t="s">
        <v>55</v>
      </c>
      <c r="V3" s="210"/>
      <c r="W3" s="36"/>
    </row>
    <row r="4" spans="1:23" ht="27.75" thickBot="1" x14ac:dyDescent="0.2">
      <c r="A4" s="158" t="s">
        <v>175</v>
      </c>
      <c r="B4" s="203"/>
      <c r="C4" s="21" t="s">
        <v>49</v>
      </c>
      <c r="D4" s="22" t="s">
        <v>44</v>
      </c>
      <c r="E4" s="21" t="s">
        <v>50</v>
      </c>
      <c r="F4" s="31" t="s">
        <v>45</v>
      </c>
      <c r="G4" s="112" t="s">
        <v>207</v>
      </c>
      <c r="H4" s="32" t="s">
        <v>52</v>
      </c>
      <c r="I4" s="205"/>
      <c r="J4" s="175" t="s">
        <v>346</v>
      </c>
      <c r="K4" s="216"/>
      <c r="L4" s="214"/>
      <c r="M4" s="23" t="s">
        <v>57</v>
      </c>
      <c r="N4" s="24" t="s">
        <v>46</v>
      </c>
      <c r="O4" s="324" t="s">
        <v>371</v>
      </c>
      <c r="P4" s="26" t="s">
        <v>58</v>
      </c>
      <c r="Q4" s="24" t="s">
        <v>46</v>
      </c>
      <c r="R4" s="324" t="s">
        <v>370</v>
      </c>
      <c r="S4" s="26" t="s">
        <v>58</v>
      </c>
      <c r="T4" s="24" t="s">
        <v>46</v>
      </c>
      <c r="U4" s="37" t="s">
        <v>58</v>
      </c>
      <c r="V4" s="155" t="s">
        <v>46</v>
      </c>
      <c r="W4" s="25" t="s">
        <v>56</v>
      </c>
    </row>
    <row r="5" spans="1:23" ht="14.25" x14ac:dyDescent="0.15">
      <c r="A5" s="159">
        <v>1</v>
      </c>
      <c r="B5" s="15"/>
      <c r="C5" s="73"/>
      <c r="D5" s="74"/>
      <c r="E5" s="75"/>
      <c r="F5" s="76"/>
      <c r="G5" s="113"/>
      <c r="H5" s="77"/>
      <c r="I5" s="77"/>
      <c r="J5" s="77"/>
      <c r="K5" s="77"/>
      <c r="L5" s="170" t="s">
        <v>36</v>
      </c>
      <c r="M5" s="135"/>
      <c r="N5" s="88"/>
      <c r="O5" s="162"/>
      <c r="P5" s="136"/>
      <c r="Q5" s="88"/>
      <c r="R5" s="89"/>
      <c r="S5" s="136"/>
      <c r="T5" s="88"/>
      <c r="U5" s="137"/>
      <c r="V5" s="88"/>
      <c r="W5" s="138"/>
    </row>
    <row r="6" spans="1:23" ht="17.45" customHeight="1" x14ac:dyDescent="0.15">
      <c r="A6" s="159">
        <v>2</v>
      </c>
      <c r="B6" s="15" t="str">
        <f>IF(B$5="","",IF(C6="","",B5+1))</f>
        <v/>
      </c>
      <c r="C6" s="73"/>
      <c r="D6" s="74"/>
      <c r="E6" s="75"/>
      <c r="F6" s="76"/>
      <c r="G6" s="77"/>
      <c r="H6" s="77"/>
      <c r="I6" s="77"/>
      <c r="J6" s="77"/>
      <c r="K6" s="77"/>
      <c r="L6" s="171" t="s">
        <v>36</v>
      </c>
      <c r="M6" s="139"/>
      <c r="N6" s="154"/>
      <c r="O6" s="163"/>
      <c r="P6" s="151"/>
      <c r="Q6" s="91"/>
      <c r="R6" s="92"/>
      <c r="S6" s="140"/>
      <c r="T6" s="91"/>
      <c r="U6" s="141"/>
      <c r="V6" s="91"/>
      <c r="W6" s="142"/>
    </row>
    <row r="7" spans="1:23" ht="17.45" customHeight="1" x14ac:dyDescent="0.15">
      <c r="A7" s="159">
        <v>3</v>
      </c>
      <c r="B7" s="15" t="str">
        <f t="shared" ref="B7:B39" si="0">IF(B$5="","",IF(C7="","",B6+1))</f>
        <v/>
      </c>
      <c r="C7" s="73"/>
      <c r="D7" s="74"/>
      <c r="E7" s="75"/>
      <c r="F7" s="76"/>
      <c r="G7" s="77"/>
      <c r="H7" s="77"/>
      <c r="I7" s="77"/>
      <c r="J7" s="77"/>
      <c r="K7" s="77"/>
      <c r="L7" s="171" t="s">
        <v>36</v>
      </c>
      <c r="M7" s="139"/>
      <c r="N7" s="154"/>
      <c r="O7" s="163"/>
      <c r="P7" s="151"/>
      <c r="Q7" s="91"/>
      <c r="R7" s="92"/>
      <c r="S7" s="140"/>
      <c r="T7" s="91"/>
      <c r="U7" s="141"/>
      <c r="V7" s="91"/>
      <c r="W7" s="142"/>
    </row>
    <row r="8" spans="1:23" ht="17.45" customHeight="1" x14ac:dyDescent="0.15">
      <c r="A8" s="159">
        <v>4</v>
      </c>
      <c r="B8" s="15" t="str">
        <f t="shared" si="0"/>
        <v/>
      </c>
      <c r="C8" s="73"/>
      <c r="D8" s="74"/>
      <c r="E8" s="75"/>
      <c r="F8" s="76"/>
      <c r="G8" s="77"/>
      <c r="H8" s="77"/>
      <c r="I8" s="77"/>
      <c r="J8" s="77"/>
      <c r="K8" s="77"/>
      <c r="L8" s="171" t="s">
        <v>36</v>
      </c>
      <c r="M8" s="139"/>
      <c r="N8" s="154"/>
      <c r="O8" s="163"/>
      <c r="P8" s="151"/>
      <c r="Q8" s="91"/>
      <c r="R8" s="92"/>
      <c r="S8" s="140"/>
      <c r="T8" s="91"/>
      <c r="U8" s="141"/>
      <c r="V8" s="91"/>
      <c r="W8" s="142"/>
    </row>
    <row r="9" spans="1:23" ht="17.45" customHeight="1" x14ac:dyDescent="0.15">
      <c r="A9" s="160">
        <v>5</v>
      </c>
      <c r="B9" s="17" t="str">
        <f t="shared" si="0"/>
        <v/>
      </c>
      <c r="C9" s="78"/>
      <c r="D9" s="79"/>
      <c r="E9" s="80"/>
      <c r="F9" s="81"/>
      <c r="G9" s="82"/>
      <c r="H9" s="82"/>
      <c r="I9" s="82"/>
      <c r="J9" s="82"/>
      <c r="K9" s="82"/>
      <c r="L9" s="172" t="s">
        <v>36</v>
      </c>
      <c r="M9" s="143"/>
      <c r="N9" s="94"/>
      <c r="O9" s="164"/>
      <c r="P9" s="152"/>
      <c r="Q9" s="94"/>
      <c r="R9" s="95"/>
      <c r="S9" s="144"/>
      <c r="T9" s="94"/>
      <c r="U9" s="145"/>
      <c r="V9" s="94"/>
      <c r="W9" s="146"/>
    </row>
    <row r="10" spans="1:23" ht="17.45" customHeight="1" x14ac:dyDescent="0.15">
      <c r="A10" s="159">
        <v>6</v>
      </c>
      <c r="B10" s="15" t="str">
        <f t="shared" si="0"/>
        <v/>
      </c>
      <c r="C10" s="73"/>
      <c r="D10" s="74"/>
      <c r="E10" s="75"/>
      <c r="F10" s="76"/>
      <c r="G10" s="77"/>
      <c r="H10" s="77"/>
      <c r="I10" s="77"/>
      <c r="J10" s="77"/>
      <c r="K10" s="77"/>
      <c r="L10" s="171" t="s">
        <v>36</v>
      </c>
      <c r="M10" s="139"/>
      <c r="N10" s="91"/>
      <c r="O10" s="165"/>
      <c r="P10" s="151"/>
      <c r="Q10" s="91"/>
      <c r="R10" s="92"/>
      <c r="S10" s="140"/>
      <c r="T10" s="91"/>
      <c r="U10" s="141"/>
      <c r="V10" s="91"/>
      <c r="W10" s="142"/>
    </row>
    <row r="11" spans="1:23" ht="17.45" customHeight="1" x14ac:dyDescent="0.15">
      <c r="A11" s="159">
        <v>7</v>
      </c>
      <c r="B11" s="15" t="str">
        <f t="shared" si="0"/>
        <v/>
      </c>
      <c r="C11" s="73"/>
      <c r="D11" s="74"/>
      <c r="E11" s="75"/>
      <c r="F11" s="76"/>
      <c r="G11" s="77"/>
      <c r="H11" s="77"/>
      <c r="I11" s="77"/>
      <c r="J11" s="77"/>
      <c r="K11" s="77"/>
      <c r="L11" s="171" t="s">
        <v>36</v>
      </c>
      <c r="M11" s="139"/>
      <c r="N11" s="154"/>
      <c r="O11" s="163"/>
      <c r="P11" s="151"/>
      <c r="Q11" s="91"/>
      <c r="R11" s="92"/>
      <c r="S11" s="140"/>
      <c r="T11" s="91"/>
      <c r="U11" s="141"/>
      <c r="V11" s="91"/>
      <c r="W11" s="142"/>
    </row>
    <row r="12" spans="1:23" ht="17.45" customHeight="1" x14ac:dyDescent="0.15">
      <c r="A12" s="159">
        <v>8</v>
      </c>
      <c r="B12" s="15" t="str">
        <f t="shared" si="0"/>
        <v/>
      </c>
      <c r="C12" s="73"/>
      <c r="D12" s="74"/>
      <c r="E12" s="75"/>
      <c r="F12" s="76"/>
      <c r="G12" s="77"/>
      <c r="H12" s="77"/>
      <c r="I12" s="77"/>
      <c r="J12" s="77"/>
      <c r="K12" s="77"/>
      <c r="L12" s="171" t="s">
        <v>36</v>
      </c>
      <c r="M12" s="139"/>
      <c r="N12" s="154"/>
      <c r="O12" s="163"/>
      <c r="P12" s="151"/>
      <c r="Q12" s="91"/>
      <c r="R12" s="92"/>
      <c r="S12" s="140"/>
      <c r="T12" s="91"/>
      <c r="U12" s="141"/>
      <c r="V12" s="91"/>
      <c r="W12" s="142"/>
    </row>
    <row r="13" spans="1:23" ht="17.45" customHeight="1" x14ac:dyDescent="0.15">
      <c r="A13" s="159">
        <v>9</v>
      </c>
      <c r="B13" s="15" t="str">
        <f t="shared" si="0"/>
        <v/>
      </c>
      <c r="C13" s="73"/>
      <c r="D13" s="74"/>
      <c r="E13" s="75"/>
      <c r="F13" s="76"/>
      <c r="G13" s="77"/>
      <c r="H13" s="77"/>
      <c r="I13" s="77"/>
      <c r="J13" s="77"/>
      <c r="K13" s="77"/>
      <c r="L13" s="171" t="s">
        <v>36</v>
      </c>
      <c r="M13" s="139"/>
      <c r="N13" s="154"/>
      <c r="O13" s="163"/>
      <c r="P13" s="151"/>
      <c r="Q13" s="91"/>
      <c r="R13" s="92"/>
      <c r="S13" s="140"/>
      <c r="T13" s="91"/>
      <c r="U13" s="141"/>
      <c r="V13" s="91"/>
      <c r="W13" s="142"/>
    </row>
    <row r="14" spans="1:23" ht="17.45" customHeight="1" thickBot="1" x14ac:dyDescent="0.2">
      <c r="A14" s="161">
        <v>10</v>
      </c>
      <c r="B14" s="19" t="str">
        <f t="shared" si="0"/>
        <v/>
      </c>
      <c r="C14" s="83"/>
      <c r="D14" s="84"/>
      <c r="E14" s="85"/>
      <c r="F14" s="86"/>
      <c r="G14" s="87"/>
      <c r="H14" s="87"/>
      <c r="I14" s="87"/>
      <c r="J14" s="87"/>
      <c r="K14" s="87"/>
      <c r="L14" s="173" t="s">
        <v>36</v>
      </c>
      <c r="M14" s="147"/>
      <c r="N14" s="97"/>
      <c r="O14" s="166"/>
      <c r="P14" s="153"/>
      <c r="Q14" s="97"/>
      <c r="R14" s="98"/>
      <c r="S14" s="148"/>
      <c r="T14" s="97"/>
      <c r="U14" s="149"/>
      <c r="V14" s="97"/>
      <c r="W14" s="150"/>
    </row>
    <row r="15" spans="1:23" ht="17.45" customHeight="1" x14ac:dyDescent="0.15">
      <c r="A15" s="159">
        <v>11</v>
      </c>
      <c r="B15" s="15" t="str">
        <f t="shared" si="0"/>
        <v/>
      </c>
      <c r="C15" s="73"/>
      <c r="D15" s="74"/>
      <c r="E15" s="75"/>
      <c r="F15" s="76"/>
      <c r="G15" s="77"/>
      <c r="H15" s="77"/>
      <c r="I15" s="77"/>
      <c r="J15" s="77"/>
      <c r="K15" s="77"/>
      <c r="L15" s="171" t="s">
        <v>36</v>
      </c>
      <c r="M15" s="139"/>
      <c r="N15" s="91"/>
      <c r="O15" s="165"/>
      <c r="P15" s="151"/>
      <c r="Q15" s="91"/>
      <c r="R15" s="92"/>
      <c r="S15" s="140"/>
      <c r="T15" s="91"/>
      <c r="U15" s="141"/>
      <c r="V15" s="91"/>
      <c r="W15" s="142"/>
    </row>
    <row r="16" spans="1:23" ht="17.45" customHeight="1" x14ac:dyDescent="0.15">
      <c r="A16" s="159">
        <v>12</v>
      </c>
      <c r="B16" s="15" t="str">
        <f t="shared" si="0"/>
        <v/>
      </c>
      <c r="C16" s="73"/>
      <c r="D16" s="74"/>
      <c r="E16" s="75"/>
      <c r="F16" s="76"/>
      <c r="G16" s="77"/>
      <c r="H16" s="77"/>
      <c r="I16" s="77"/>
      <c r="J16" s="77"/>
      <c r="K16" s="77"/>
      <c r="L16" s="171" t="s">
        <v>36</v>
      </c>
      <c r="M16" s="139"/>
      <c r="N16" s="154"/>
      <c r="O16" s="163"/>
      <c r="P16" s="151"/>
      <c r="Q16" s="91"/>
      <c r="R16" s="92"/>
      <c r="S16" s="140"/>
      <c r="T16" s="91"/>
      <c r="U16" s="141"/>
      <c r="V16" s="91"/>
      <c r="W16" s="142"/>
    </row>
    <row r="17" spans="1:23" ht="17.45" customHeight="1" x14ac:dyDescent="0.15">
      <c r="A17" s="159">
        <v>13</v>
      </c>
      <c r="B17" s="15" t="str">
        <f t="shared" si="0"/>
        <v/>
      </c>
      <c r="C17" s="73"/>
      <c r="D17" s="74"/>
      <c r="E17" s="75"/>
      <c r="F17" s="76"/>
      <c r="G17" s="77"/>
      <c r="H17" s="77"/>
      <c r="I17" s="77"/>
      <c r="J17" s="77"/>
      <c r="K17" s="77"/>
      <c r="L17" s="171" t="s">
        <v>36</v>
      </c>
      <c r="M17" s="139"/>
      <c r="N17" s="154"/>
      <c r="O17" s="163"/>
      <c r="P17" s="151"/>
      <c r="Q17" s="91"/>
      <c r="R17" s="92"/>
      <c r="S17" s="140"/>
      <c r="T17" s="91"/>
      <c r="U17" s="141"/>
      <c r="V17" s="91"/>
      <c r="W17" s="142"/>
    </row>
    <row r="18" spans="1:23" ht="17.45" customHeight="1" x14ac:dyDescent="0.15">
      <c r="A18" s="159">
        <v>14</v>
      </c>
      <c r="B18" s="15" t="str">
        <f t="shared" si="0"/>
        <v/>
      </c>
      <c r="C18" s="73"/>
      <c r="D18" s="74"/>
      <c r="E18" s="75"/>
      <c r="F18" s="76"/>
      <c r="G18" s="77"/>
      <c r="H18" s="77"/>
      <c r="I18" s="77"/>
      <c r="J18" s="77"/>
      <c r="K18" s="77"/>
      <c r="L18" s="171" t="s">
        <v>36</v>
      </c>
      <c r="M18" s="139"/>
      <c r="N18" s="154"/>
      <c r="O18" s="163"/>
      <c r="P18" s="151"/>
      <c r="Q18" s="91"/>
      <c r="R18" s="92"/>
      <c r="S18" s="140"/>
      <c r="T18" s="91"/>
      <c r="U18" s="141"/>
      <c r="V18" s="91"/>
      <c r="W18" s="142"/>
    </row>
    <row r="19" spans="1:23" ht="17.45" customHeight="1" x14ac:dyDescent="0.15">
      <c r="A19" s="160">
        <v>15</v>
      </c>
      <c r="B19" s="17" t="str">
        <f t="shared" si="0"/>
        <v/>
      </c>
      <c r="C19" s="78"/>
      <c r="D19" s="79"/>
      <c r="E19" s="80"/>
      <c r="F19" s="81"/>
      <c r="G19" s="82"/>
      <c r="H19" s="82"/>
      <c r="I19" s="82"/>
      <c r="J19" s="82"/>
      <c r="K19" s="82"/>
      <c r="L19" s="172" t="s">
        <v>36</v>
      </c>
      <c r="M19" s="143"/>
      <c r="N19" s="94"/>
      <c r="O19" s="164"/>
      <c r="P19" s="152"/>
      <c r="Q19" s="94"/>
      <c r="R19" s="95"/>
      <c r="S19" s="144"/>
      <c r="T19" s="94"/>
      <c r="U19" s="145"/>
      <c r="V19" s="94"/>
      <c r="W19" s="146"/>
    </row>
    <row r="20" spans="1:23" ht="17.45" customHeight="1" x14ac:dyDescent="0.15">
      <c r="A20" s="159">
        <v>16</v>
      </c>
      <c r="B20" s="15" t="str">
        <f t="shared" si="0"/>
        <v/>
      </c>
      <c r="C20" s="73"/>
      <c r="D20" s="74"/>
      <c r="E20" s="75"/>
      <c r="F20" s="76"/>
      <c r="G20" s="77"/>
      <c r="H20" s="77"/>
      <c r="I20" s="77"/>
      <c r="J20" s="77"/>
      <c r="K20" s="77"/>
      <c r="L20" s="171" t="s">
        <v>36</v>
      </c>
      <c r="M20" s="139"/>
      <c r="N20" s="91"/>
      <c r="O20" s="165"/>
      <c r="P20" s="151"/>
      <c r="Q20" s="91"/>
      <c r="R20" s="92"/>
      <c r="S20" s="140"/>
      <c r="T20" s="91"/>
      <c r="U20" s="141"/>
      <c r="V20" s="91"/>
      <c r="W20" s="142"/>
    </row>
    <row r="21" spans="1:23" ht="17.45" customHeight="1" x14ac:dyDescent="0.15">
      <c r="A21" s="159">
        <v>17</v>
      </c>
      <c r="B21" s="15" t="str">
        <f t="shared" si="0"/>
        <v/>
      </c>
      <c r="C21" s="73"/>
      <c r="D21" s="74"/>
      <c r="E21" s="75"/>
      <c r="F21" s="76"/>
      <c r="G21" s="77"/>
      <c r="H21" s="77"/>
      <c r="I21" s="77"/>
      <c r="J21" s="77"/>
      <c r="K21" s="77"/>
      <c r="L21" s="171" t="s">
        <v>36</v>
      </c>
      <c r="M21" s="139"/>
      <c r="N21" s="154"/>
      <c r="O21" s="163"/>
      <c r="P21" s="151"/>
      <c r="Q21" s="91"/>
      <c r="R21" s="92"/>
      <c r="S21" s="140"/>
      <c r="T21" s="91"/>
      <c r="U21" s="141"/>
      <c r="V21" s="91"/>
      <c r="W21" s="142"/>
    </row>
    <row r="22" spans="1:23" ht="17.45" customHeight="1" x14ac:dyDescent="0.15">
      <c r="A22" s="159">
        <v>18</v>
      </c>
      <c r="B22" s="15" t="str">
        <f t="shared" si="0"/>
        <v/>
      </c>
      <c r="C22" s="73"/>
      <c r="D22" s="74"/>
      <c r="E22" s="75"/>
      <c r="F22" s="76"/>
      <c r="G22" s="77"/>
      <c r="H22" s="77"/>
      <c r="I22" s="77"/>
      <c r="J22" s="77"/>
      <c r="K22" s="77"/>
      <c r="L22" s="171" t="s">
        <v>36</v>
      </c>
      <c r="M22" s="139"/>
      <c r="N22" s="154"/>
      <c r="O22" s="163"/>
      <c r="P22" s="151"/>
      <c r="Q22" s="91"/>
      <c r="R22" s="92"/>
      <c r="S22" s="140"/>
      <c r="T22" s="91"/>
      <c r="U22" s="141"/>
      <c r="V22" s="91"/>
      <c r="W22" s="142"/>
    </row>
    <row r="23" spans="1:23" ht="17.45" customHeight="1" x14ac:dyDescent="0.15">
      <c r="A23" s="159">
        <v>19</v>
      </c>
      <c r="B23" s="15" t="str">
        <f t="shared" si="0"/>
        <v/>
      </c>
      <c r="C23" s="73"/>
      <c r="D23" s="74"/>
      <c r="E23" s="75"/>
      <c r="F23" s="76"/>
      <c r="G23" s="77"/>
      <c r="H23" s="77"/>
      <c r="I23" s="77"/>
      <c r="J23" s="77"/>
      <c r="K23" s="77"/>
      <c r="L23" s="171" t="s">
        <v>36</v>
      </c>
      <c r="M23" s="139"/>
      <c r="N23" s="154"/>
      <c r="O23" s="163"/>
      <c r="P23" s="151"/>
      <c r="Q23" s="91"/>
      <c r="R23" s="92"/>
      <c r="S23" s="140"/>
      <c r="T23" s="91"/>
      <c r="U23" s="141"/>
      <c r="V23" s="91"/>
      <c r="W23" s="142"/>
    </row>
    <row r="24" spans="1:23" ht="17.45" customHeight="1" thickBot="1" x14ac:dyDescent="0.2">
      <c r="A24" s="161">
        <v>20</v>
      </c>
      <c r="B24" s="19" t="str">
        <f t="shared" si="0"/>
        <v/>
      </c>
      <c r="C24" s="83"/>
      <c r="D24" s="84"/>
      <c r="E24" s="85"/>
      <c r="F24" s="86"/>
      <c r="G24" s="87"/>
      <c r="H24" s="87"/>
      <c r="I24" s="87"/>
      <c r="J24" s="87"/>
      <c r="K24" s="87"/>
      <c r="L24" s="173" t="s">
        <v>36</v>
      </c>
      <c r="M24" s="147"/>
      <c r="N24" s="97"/>
      <c r="O24" s="166"/>
      <c r="P24" s="153"/>
      <c r="Q24" s="97"/>
      <c r="R24" s="98"/>
      <c r="S24" s="148"/>
      <c r="T24" s="97"/>
      <c r="U24" s="149"/>
      <c r="V24" s="97"/>
      <c r="W24" s="150"/>
    </row>
    <row r="25" spans="1:23" ht="17.45" customHeight="1" x14ac:dyDescent="0.15">
      <c r="A25" s="159">
        <v>21</v>
      </c>
      <c r="B25" s="15" t="str">
        <f t="shared" si="0"/>
        <v/>
      </c>
      <c r="C25" s="73"/>
      <c r="D25" s="74"/>
      <c r="E25" s="75"/>
      <c r="F25" s="76"/>
      <c r="G25" s="77"/>
      <c r="H25" s="77"/>
      <c r="I25" s="77"/>
      <c r="J25" s="77"/>
      <c r="K25" s="77"/>
      <c r="L25" s="171" t="s">
        <v>36</v>
      </c>
      <c r="M25" s="139"/>
      <c r="N25" s="91"/>
      <c r="O25" s="165"/>
      <c r="P25" s="151"/>
      <c r="Q25" s="91"/>
      <c r="R25" s="92"/>
      <c r="S25" s="140"/>
      <c r="T25" s="91"/>
      <c r="U25" s="141"/>
      <c r="V25" s="91"/>
      <c r="W25" s="142"/>
    </row>
    <row r="26" spans="1:23" ht="17.45" customHeight="1" x14ac:dyDescent="0.15">
      <c r="A26" s="159">
        <v>22</v>
      </c>
      <c r="B26" s="15" t="str">
        <f t="shared" si="0"/>
        <v/>
      </c>
      <c r="C26" s="73"/>
      <c r="D26" s="74"/>
      <c r="E26" s="75"/>
      <c r="F26" s="76"/>
      <c r="G26" s="77"/>
      <c r="H26" s="77"/>
      <c r="I26" s="77"/>
      <c r="J26" s="77"/>
      <c r="K26" s="77"/>
      <c r="L26" s="171" t="s">
        <v>36</v>
      </c>
      <c r="M26" s="139"/>
      <c r="N26" s="154"/>
      <c r="O26" s="163"/>
      <c r="P26" s="151"/>
      <c r="Q26" s="91"/>
      <c r="R26" s="92"/>
      <c r="S26" s="140"/>
      <c r="T26" s="91"/>
      <c r="U26" s="141"/>
      <c r="V26" s="91"/>
      <c r="W26" s="142"/>
    </row>
    <row r="27" spans="1:23" ht="17.45" customHeight="1" x14ac:dyDescent="0.15">
      <c r="A27" s="159">
        <v>23</v>
      </c>
      <c r="B27" s="15" t="str">
        <f t="shared" si="0"/>
        <v/>
      </c>
      <c r="C27" s="73"/>
      <c r="D27" s="74"/>
      <c r="E27" s="75"/>
      <c r="F27" s="76"/>
      <c r="G27" s="77"/>
      <c r="H27" s="77"/>
      <c r="I27" s="77"/>
      <c r="J27" s="77"/>
      <c r="K27" s="77"/>
      <c r="L27" s="171" t="s">
        <v>36</v>
      </c>
      <c r="M27" s="139"/>
      <c r="N27" s="154"/>
      <c r="O27" s="163"/>
      <c r="P27" s="151"/>
      <c r="Q27" s="91"/>
      <c r="R27" s="92"/>
      <c r="S27" s="140"/>
      <c r="T27" s="91"/>
      <c r="U27" s="141"/>
      <c r="V27" s="91"/>
      <c r="W27" s="142"/>
    </row>
    <row r="28" spans="1:23" ht="17.45" customHeight="1" x14ac:dyDescent="0.15">
      <c r="A28" s="159">
        <v>24</v>
      </c>
      <c r="B28" s="15" t="str">
        <f t="shared" si="0"/>
        <v/>
      </c>
      <c r="C28" s="73"/>
      <c r="D28" s="74"/>
      <c r="E28" s="75"/>
      <c r="F28" s="76"/>
      <c r="G28" s="77"/>
      <c r="H28" s="77"/>
      <c r="I28" s="77"/>
      <c r="J28" s="77"/>
      <c r="K28" s="77"/>
      <c r="L28" s="171" t="s">
        <v>36</v>
      </c>
      <c r="M28" s="139"/>
      <c r="N28" s="154"/>
      <c r="O28" s="163"/>
      <c r="P28" s="151"/>
      <c r="Q28" s="91"/>
      <c r="R28" s="92"/>
      <c r="S28" s="140"/>
      <c r="T28" s="91"/>
      <c r="U28" s="141"/>
      <c r="V28" s="91"/>
      <c r="W28" s="142"/>
    </row>
    <row r="29" spans="1:23" ht="17.45" customHeight="1" x14ac:dyDescent="0.15">
      <c r="A29" s="160">
        <v>25</v>
      </c>
      <c r="B29" s="17" t="str">
        <f t="shared" si="0"/>
        <v/>
      </c>
      <c r="C29" s="78"/>
      <c r="D29" s="79"/>
      <c r="E29" s="80"/>
      <c r="F29" s="81"/>
      <c r="G29" s="82"/>
      <c r="H29" s="82"/>
      <c r="I29" s="82"/>
      <c r="J29" s="82"/>
      <c r="K29" s="82"/>
      <c r="L29" s="172" t="s">
        <v>36</v>
      </c>
      <c r="M29" s="143"/>
      <c r="N29" s="94"/>
      <c r="O29" s="164"/>
      <c r="P29" s="152"/>
      <c r="Q29" s="94"/>
      <c r="R29" s="95"/>
      <c r="S29" s="144"/>
      <c r="T29" s="94"/>
      <c r="U29" s="145"/>
      <c r="V29" s="94"/>
      <c r="W29" s="146"/>
    </row>
    <row r="30" spans="1:23" ht="17.45" customHeight="1" x14ac:dyDescent="0.15">
      <c r="A30" s="159">
        <v>26</v>
      </c>
      <c r="B30" s="15" t="str">
        <f t="shared" si="0"/>
        <v/>
      </c>
      <c r="C30" s="73"/>
      <c r="D30" s="74"/>
      <c r="E30" s="75"/>
      <c r="F30" s="76"/>
      <c r="G30" s="77"/>
      <c r="H30" s="77"/>
      <c r="I30" s="77"/>
      <c r="J30" s="77"/>
      <c r="K30" s="77"/>
      <c r="L30" s="171" t="s">
        <v>36</v>
      </c>
      <c r="M30" s="139"/>
      <c r="N30" s="91"/>
      <c r="O30" s="165"/>
      <c r="P30" s="151"/>
      <c r="Q30" s="91"/>
      <c r="R30" s="92"/>
      <c r="S30" s="140"/>
      <c r="T30" s="91"/>
      <c r="U30" s="141"/>
      <c r="V30" s="91"/>
      <c r="W30" s="142"/>
    </row>
    <row r="31" spans="1:23" ht="17.45" customHeight="1" x14ac:dyDescent="0.15">
      <c r="A31" s="159">
        <v>27</v>
      </c>
      <c r="B31" s="15" t="str">
        <f t="shared" si="0"/>
        <v/>
      </c>
      <c r="C31" s="73"/>
      <c r="D31" s="74"/>
      <c r="E31" s="75"/>
      <c r="F31" s="76"/>
      <c r="G31" s="77"/>
      <c r="H31" s="77"/>
      <c r="I31" s="77"/>
      <c r="J31" s="77"/>
      <c r="K31" s="77"/>
      <c r="L31" s="171" t="s">
        <v>36</v>
      </c>
      <c r="M31" s="139"/>
      <c r="N31" s="154"/>
      <c r="O31" s="163"/>
      <c r="P31" s="151"/>
      <c r="Q31" s="91"/>
      <c r="R31" s="92"/>
      <c r="S31" s="140"/>
      <c r="T31" s="91"/>
      <c r="U31" s="141"/>
      <c r="V31" s="91"/>
      <c r="W31" s="142"/>
    </row>
    <row r="32" spans="1:23" ht="17.45" customHeight="1" x14ac:dyDescent="0.15">
      <c r="A32" s="159">
        <v>28</v>
      </c>
      <c r="B32" s="15" t="str">
        <f t="shared" si="0"/>
        <v/>
      </c>
      <c r="C32" s="73"/>
      <c r="D32" s="74"/>
      <c r="E32" s="75"/>
      <c r="F32" s="76"/>
      <c r="G32" s="77"/>
      <c r="H32" s="77"/>
      <c r="I32" s="77"/>
      <c r="J32" s="77"/>
      <c r="K32" s="77"/>
      <c r="L32" s="171" t="s">
        <v>36</v>
      </c>
      <c r="M32" s="139"/>
      <c r="N32" s="154"/>
      <c r="O32" s="163"/>
      <c r="P32" s="151"/>
      <c r="Q32" s="91"/>
      <c r="R32" s="92"/>
      <c r="S32" s="140"/>
      <c r="T32" s="91"/>
      <c r="U32" s="141"/>
      <c r="V32" s="91"/>
      <c r="W32" s="142"/>
    </row>
    <row r="33" spans="1:23" ht="17.45" customHeight="1" x14ac:dyDescent="0.15">
      <c r="A33" s="159">
        <v>29</v>
      </c>
      <c r="B33" s="15" t="str">
        <f t="shared" si="0"/>
        <v/>
      </c>
      <c r="C33" s="73"/>
      <c r="D33" s="74"/>
      <c r="E33" s="75"/>
      <c r="F33" s="76"/>
      <c r="G33" s="77"/>
      <c r="H33" s="77"/>
      <c r="I33" s="77"/>
      <c r="J33" s="77"/>
      <c r="K33" s="77"/>
      <c r="L33" s="171" t="s">
        <v>36</v>
      </c>
      <c r="M33" s="139"/>
      <c r="N33" s="154"/>
      <c r="O33" s="163"/>
      <c r="P33" s="151"/>
      <c r="Q33" s="91"/>
      <c r="R33" s="92"/>
      <c r="S33" s="140"/>
      <c r="T33" s="91"/>
      <c r="U33" s="141"/>
      <c r="V33" s="91"/>
      <c r="W33" s="142"/>
    </row>
    <row r="34" spans="1:23" ht="17.45" customHeight="1" thickBot="1" x14ac:dyDescent="0.2">
      <c r="A34" s="161">
        <v>30</v>
      </c>
      <c r="B34" s="19" t="str">
        <f t="shared" si="0"/>
        <v/>
      </c>
      <c r="C34" s="83"/>
      <c r="D34" s="84"/>
      <c r="E34" s="85"/>
      <c r="F34" s="86"/>
      <c r="G34" s="87"/>
      <c r="H34" s="87"/>
      <c r="I34" s="87"/>
      <c r="J34" s="87"/>
      <c r="K34" s="87"/>
      <c r="L34" s="173" t="s">
        <v>36</v>
      </c>
      <c r="M34" s="147"/>
      <c r="N34" s="97"/>
      <c r="O34" s="166"/>
      <c r="P34" s="153"/>
      <c r="Q34" s="97"/>
      <c r="R34" s="98"/>
      <c r="S34" s="148"/>
      <c r="T34" s="97"/>
      <c r="U34" s="149"/>
      <c r="V34" s="97"/>
      <c r="W34" s="150"/>
    </row>
    <row r="35" spans="1:23" ht="17.45" customHeight="1" x14ac:dyDescent="0.15">
      <c r="A35" s="159">
        <v>31</v>
      </c>
      <c r="B35" s="15" t="str">
        <f t="shared" si="0"/>
        <v/>
      </c>
      <c r="C35" s="73"/>
      <c r="D35" s="74"/>
      <c r="E35" s="75"/>
      <c r="F35" s="76"/>
      <c r="G35" s="77"/>
      <c r="H35" s="77"/>
      <c r="I35" s="77"/>
      <c r="J35" s="77"/>
      <c r="K35" s="77"/>
      <c r="L35" s="171" t="s">
        <v>36</v>
      </c>
      <c r="M35" s="139"/>
      <c r="N35" s="91"/>
      <c r="O35" s="165"/>
      <c r="P35" s="151"/>
      <c r="Q35" s="91"/>
      <c r="R35" s="92"/>
      <c r="S35" s="140"/>
      <c r="T35" s="91"/>
      <c r="U35" s="141"/>
      <c r="V35" s="91"/>
      <c r="W35" s="142"/>
    </row>
    <row r="36" spans="1:23" ht="17.45" customHeight="1" x14ac:dyDescent="0.15">
      <c r="A36" s="159">
        <v>32</v>
      </c>
      <c r="B36" s="15" t="str">
        <f t="shared" si="0"/>
        <v/>
      </c>
      <c r="C36" s="73"/>
      <c r="D36" s="74"/>
      <c r="E36" s="75"/>
      <c r="F36" s="76"/>
      <c r="G36" s="77"/>
      <c r="H36" s="77"/>
      <c r="I36" s="77"/>
      <c r="J36" s="77"/>
      <c r="K36" s="77"/>
      <c r="L36" s="171" t="s">
        <v>36</v>
      </c>
      <c r="M36" s="139"/>
      <c r="N36" s="154"/>
      <c r="O36" s="163"/>
      <c r="P36" s="151"/>
      <c r="Q36" s="91"/>
      <c r="R36" s="92"/>
      <c r="S36" s="140"/>
      <c r="T36" s="91"/>
      <c r="U36" s="141"/>
      <c r="V36" s="91"/>
      <c r="W36" s="142"/>
    </row>
    <row r="37" spans="1:23" ht="17.45" customHeight="1" x14ac:dyDescent="0.15">
      <c r="A37" s="159">
        <v>33</v>
      </c>
      <c r="B37" s="15" t="str">
        <f t="shared" si="0"/>
        <v/>
      </c>
      <c r="C37" s="73"/>
      <c r="D37" s="74"/>
      <c r="E37" s="75"/>
      <c r="F37" s="76"/>
      <c r="G37" s="77"/>
      <c r="H37" s="77"/>
      <c r="I37" s="77"/>
      <c r="J37" s="77"/>
      <c r="K37" s="77"/>
      <c r="L37" s="171" t="s">
        <v>36</v>
      </c>
      <c r="M37" s="139"/>
      <c r="N37" s="154"/>
      <c r="O37" s="163"/>
      <c r="P37" s="151"/>
      <c r="Q37" s="91"/>
      <c r="R37" s="92"/>
      <c r="S37" s="140"/>
      <c r="T37" s="91"/>
      <c r="U37" s="141"/>
      <c r="V37" s="91"/>
      <c r="W37" s="142"/>
    </row>
    <row r="38" spans="1:23" ht="17.45" customHeight="1" x14ac:dyDescent="0.15">
      <c r="A38" s="159">
        <v>34</v>
      </c>
      <c r="B38" s="15" t="str">
        <f t="shared" si="0"/>
        <v/>
      </c>
      <c r="C38" s="73"/>
      <c r="D38" s="74"/>
      <c r="E38" s="75"/>
      <c r="F38" s="76"/>
      <c r="G38" s="77"/>
      <c r="H38" s="77"/>
      <c r="I38" s="77"/>
      <c r="J38" s="77"/>
      <c r="K38" s="77"/>
      <c r="L38" s="171" t="s">
        <v>36</v>
      </c>
      <c r="M38" s="139"/>
      <c r="N38" s="154"/>
      <c r="O38" s="163"/>
      <c r="P38" s="151"/>
      <c r="Q38" s="91"/>
      <c r="R38" s="92"/>
      <c r="S38" s="140"/>
      <c r="T38" s="91"/>
      <c r="U38" s="141"/>
      <c r="V38" s="91"/>
      <c r="W38" s="142"/>
    </row>
    <row r="39" spans="1:23" ht="17.45" customHeight="1" x14ac:dyDescent="0.15">
      <c r="A39" s="160">
        <v>35</v>
      </c>
      <c r="B39" s="17" t="str">
        <f t="shared" si="0"/>
        <v/>
      </c>
      <c r="C39" s="78"/>
      <c r="D39" s="79"/>
      <c r="E39" s="80"/>
      <c r="F39" s="81"/>
      <c r="G39" s="82"/>
      <c r="H39" s="82"/>
      <c r="I39" s="82"/>
      <c r="J39" s="82"/>
      <c r="K39" s="82"/>
      <c r="L39" s="172" t="s">
        <v>36</v>
      </c>
      <c r="M39" s="143"/>
      <c r="N39" s="94"/>
      <c r="O39" s="164"/>
      <c r="P39" s="152"/>
      <c r="Q39" s="94"/>
      <c r="R39" s="95"/>
      <c r="S39" s="144"/>
      <c r="T39" s="94"/>
      <c r="U39" s="145"/>
      <c r="V39" s="94"/>
      <c r="W39" s="146"/>
    </row>
    <row r="40" spans="1:23" ht="17.45" customHeight="1" x14ac:dyDescent="0.15">
      <c r="A40" s="159">
        <v>36</v>
      </c>
      <c r="B40" s="15" t="str">
        <f t="shared" ref="B40:B44" si="1">IF(B$5="","",IF(C40="","",B39+1))</f>
        <v/>
      </c>
      <c r="C40" s="73"/>
      <c r="D40" s="74"/>
      <c r="E40" s="75"/>
      <c r="F40" s="76"/>
      <c r="G40" s="77"/>
      <c r="H40" s="77"/>
      <c r="I40" s="77"/>
      <c r="J40" s="77"/>
      <c r="K40" s="77"/>
      <c r="L40" s="171" t="s">
        <v>36</v>
      </c>
      <c r="M40" s="139"/>
      <c r="N40" s="91"/>
      <c r="O40" s="165"/>
      <c r="P40" s="151"/>
      <c r="Q40" s="91"/>
      <c r="R40" s="92"/>
      <c r="S40" s="140"/>
      <c r="T40" s="91"/>
      <c r="U40" s="141"/>
      <c r="V40" s="91"/>
      <c r="W40" s="142"/>
    </row>
    <row r="41" spans="1:23" ht="17.45" customHeight="1" x14ac:dyDescent="0.15">
      <c r="A41" s="159">
        <v>37</v>
      </c>
      <c r="B41" s="15" t="str">
        <f t="shared" si="1"/>
        <v/>
      </c>
      <c r="C41" s="73"/>
      <c r="D41" s="74"/>
      <c r="E41" s="75"/>
      <c r="F41" s="76"/>
      <c r="G41" s="77"/>
      <c r="H41" s="77"/>
      <c r="I41" s="77"/>
      <c r="J41" s="77"/>
      <c r="K41" s="77"/>
      <c r="L41" s="171" t="s">
        <v>36</v>
      </c>
      <c r="M41" s="139"/>
      <c r="N41" s="154"/>
      <c r="O41" s="163"/>
      <c r="P41" s="151"/>
      <c r="Q41" s="91"/>
      <c r="R41" s="92"/>
      <c r="S41" s="140"/>
      <c r="T41" s="91"/>
      <c r="U41" s="141"/>
      <c r="V41" s="91"/>
      <c r="W41" s="142"/>
    </row>
    <row r="42" spans="1:23" ht="17.45" customHeight="1" x14ac:dyDescent="0.15">
      <c r="A42" s="159">
        <v>38</v>
      </c>
      <c r="B42" s="15" t="str">
        <f t="shared" si="1"/>
        <v/>
      </c>
      <c r="C42" s="73"/>
      <c r="D42" s="74"/>
      <c r="E42" s="75"/>
      <c r="F42" s="76"/>
      <c r="G42" s="77"/>
      <c r="H42" s="77"/>
      <c r="I42" s="77"/>
      <c r="J42" s="77"/>
      <c r="K42" s="77"/>
      <c r="L42" s="171" t="s">
        <v>36</v>
      </c>
      <c r="M42" s="139"/>
      <c r="N42" s="154"/>
      <c r="O42" s="163"/>
      <c r="P42" s="151"/>
      <c r="Q42" s="91"/>
      <c r="R42" s="92"/>
      <c r="S42" s="140"/>
      <c r="T42" s="91"/>
      <c r="U42" s="141"/>
      <c r="V42" s="91"/>
      <c r="W42" s="142"/>
    </row>
    <row r="43" spans="1:23" ht="17.45" customHeight="1" x14ac:dyDescent="0.15">
      <c r="A43" s="159">
        <v>39</v>
      </c>
      <c r="B43" s="15" t="str">
        <f t="shared" si="1"/>
        <v/>
      </c>
      <c r="C43" s="73"/>
      <c r="D43" s="74"/>
      <c r="E43" s="75"/>
      <c r="F43" s="76"/>
      <c r="G43" s="77"/>
      <c r="H43" s="77"/>
      <c r="I43" s="77"/>
      <c r="J43" s="77"/>
      <c r="K43" s="77"/>
      <c r="L43" s="171" t="s">
        <v>36</v>
      </c>
      <c r="M43" s="139"/>
      <c r="N43" s="154"/>
      <c r="O43" s="163"/>
      <c r="P43" s="151"/>
      <c r="Q43" s="91"/>
      <c r="R43" s="92"/>
      <c r="S43" s="140"/>
      <c r="T43" s="91"/>
      <c r="U43" s="141"/>
      <c r="V43" s="91"/>
      <c r="W43" s="142"/>
    </row>
    <row r="44" spans="1:23" ht="17.45" customHeight="1" thickBot="1" x14ac:dyDescent="0.2">
      <c r="A44" s="160">
        <v>40</v>
      </c>
      <c r="B44" s="17" t="str">
        <f t="shared" si="1"/>
        <v/>
      </c>
      <c r="C44" s="78"/>
      <c r="D44" s="79"/>
      <c r="E44" s="80"/>
      <c r="F44" s="81"/>
      <c r="G44" s="82"/>
      <c r="H44" s="82"/>
      <c r="I44" s="82"/>
      <c r="J44" s="82"/>
      <c r="K44" s="82"/>
      <c r="L44" s="172" t="s">
        <v>36</v>
      </c>
      <c r="M44" s="143"/>
      <c r="N44" s="94"/>
      <c r="O44" s="164"/>
      <c r="P44" s="152"/>
      <c r="Q44" s="94"/>
      <c r="R44" s="95"/>
      <c r="S44" s="144"/>
      <c r="T44" s="94"/>
      <c r="U44" s="145"/>
      <c r="V44" s="94"/>
      <c r="W44" s="146"/>
    </row>
    <row r="45" spans="1:23" ht="21" customHeight="1" thickBot="1" x14ac:dyDescent="0.2">
      <c r="A45" s="42"/>
      <c r="B45" s="43"/>
      <c r="C45" s="44" t="s">
        <v>180</v>
      </c>
      <c r="D45" s="43"/>
      <c r="E45" s="43"/>
      <c r="F45" s="43"/>
      <c r="G45" s="43"/>
      <c r="H45" s="43"/>
      <c r="I45" s="43"/>
      <c r="J45" s="43"/>
      <c r="K45" s="43"/>
      <c r="L45" s="43"/>
      <c r="M45" s="45">
        <f>COUNTA(M5:M44)</f>
        <v>0</v>
      </c>
      <c r="N45" s="44"/>
      <c r="O45" s="44"/>
      <c r="P45" s="45">
        <f>COUNTA(P5:P44)</f>
        <v>0</v>
      </c>
      <c r="Q45" s="44"/>
      <c r="R45" s="44"/>
      <c r="S45" s="45">
        <f>COUNTA(S5:S44)</f>
        <v>0</v>
      </c>
      <c r="T45" s="44"/>
      <c r="U45" s="45">
        <f>COUNTA(U5:U44)</f>
        <v>0</v>
      </c>
      <c r="V45" s="156"/>
      <c r="W45" s="45">
        <f>IF(COUNTA(W5:W44)&gt;0,1,0)</f>
        <v>0</v>
      </c>
    </row>
    <row r="46" spans="1:23" ht="24.75" customHeight="1" x14ac:dyDescent="0.15">
      <c r="Q46" s="114"/>
      <c r="R46" s="115" t="s">
        <v>284</v>
      </c>
      <c r="S46" s="208"/>
      <c r="T46" s="208"/>
      <c r="U46" s="208"/>
      <c r="V46" t="s">
        <v>258</v>
      </c>
    </row>
    <row r="47" spans="1:23" ht="2.25" customHeight="1" x14ac:dyDescent="0.15"/>
  </sheetData>
  <mergeCells count="12">
    <mergeCell ref="C1:D1"/>
    <mergeCell ref="B3:B4"/>
    <mergeCell ref="I3:I4"/>
    <mergeCell ref="C3:D3"/>
    <mergeCell ref="S46:U46"/>
    <mergeCell ref="U3:V3"/>
    <mergeCell ref="S3:T3"/>
    <mergeCell ref="E3:F3"/>
    <mergeCell ref="L3:L4"/>
    <mergeCell ref="M3:O3"/>
    <mergeCell ref="P3:R3"/>
    <mergeCell ref="K3:K4"/>
  </mergeCells>
  <phoneticPr fontId="2"/>
  <conditionalFormatting sqref="Q5 T5 V5 N5">
    <cfRule type="expression" dxfId="5" priority="3" stopIfTrue="1">
      <formula>AND(M5&lt;&gt;"",N5="")</formula>
    </cfRule>
  </conditionalFormatting>
  <conditionalFormatting sqref="Q6:Q39 T6:T39 V6:V39 N6:N39">
    <cfRule type="expression" dxfId="4" priority="2" stopIfTrue="1">
      <formula>AND(M6&lt;&gt;"",N6="")</formula>
    </cfRule>
  </conditionalFormatting>
  <conditionalFormatting sqref="Q40:Q44 T40:T44 V40:V44 N40:N44">
    <cfRule type="expression" dxfId="3" priority="1" stopIfTrue="1">
      <formula>AND(M40&lt;&gt;"",N40="")</formula>
    </cfRule>
  </conditionalFormatting>
  <dataValidations xWindow="526" yWindow="299" count="9">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C5:K44 T5:T44 N5:O44 V5:V44 R5:R44"/>
    <dataValidation type="list" allowBlank="1" showErrorMessage="1" sqref="M5:M44">
      <formula1>MA種目</formula1>
    </dataValidation>
    <dataValidation type="list" allowBlank="1" showErrorMessage="1" sqref="P5:P44">
      <formula1>MB種目</formula1>
    </dataValidation>
    <dataValidation type="list" allowBlank="1" showErrorMessage="1" sqref="S5:S44">
      <formula1>MC種目</formula1>
    </dataValidation>
    <dataValidation type="list" allowBlank="1" showErrorMessage="1" sqref="U5:U44">
      <formula1>MABC種目</formula1>
    </dataValidation>
    <dataValidation allowBlank="1" showErrorMessage="1" prompt="_x000a_" sqref="Q5:Q44"/>
    <dataValidation type="list" allowBlank="1" showErrorMessage="1" prompt="_x000a_" sqref="W5:W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4"/>
  </sheetPr>
  <dimension ref="A1:W47"/>
  <sheetViews>
    <sheetView showZeros="0" zoomScale="80" zoomScaleNormal="80" workbookViewId="0">
      <pane xSplit="4" ySplit="4" topLeftCell="E5" activePane="bottomRight" state="frozen"/>
      <selection pane="topRight" activeCell="E1" sqref="E1"/>
      <selection pane="bottomLeft" activeCell="A5" sqref="A5"/>
      <selection pane="bottomRight" activeCell="R30" sqref="R30"/>
    </sheetView>
  </sheetViews>
  <sheetFormatPr defaultRowHeight="13.5" x14ac:dyDescent="0.15"/>
  <cols>
    <col min="1" max="1" width="3.125" customWidth="1"/>
    <col min="2" max="2" width="6" customWidth="1"/>
    <col min="3" max="4" width="8.625" customWidth="1"/>
    <col min="7" max="7" width="9.625" customWidth="1"/>
    <col min="8" max="8" width="15.625" customWidth="1"/>
    <col min="9" max="9" width="13.875" customWidth="1"/>
    <col min="10" max="10" width="3.5" customWidth="1"/>
    <col min="11" max="11" width="9.75" customWidth="1"/>
    <col min="12" max="12" width="2.625" customWidth="1"/>
    <col min="13" max="13" width="15.125" customWidth="1"/>
    <col min="14" max="14" width="7.125" customWidth="1"/>
    <col min="15" max="15" width="9.5" bestFit="1" customWidth="1"/>
    <col min="16" max="16" width="15.125" customWidth="1"/>
    <col min="17" max="17" width="7.125" customWidth="1"/>
    <col min="18" max="18" width="10.125" customWidth="1"/>
    <col min="19" max="20" width="7.125" customWidth="1"/>
    <col min="21" max="21" width="11.25" customWidth="1"/>
    <col min="22" max="22" width="7.125" customWidth="1"/>
    <col min="23" max="23" width="5.875" customWidth="1"/>
  </cols>
  <sheetData>
    <row r="1" spans="1:23" ht="19.5" thickBot="1" x14ac:dyDescent="0.25">
      <c r="B1" s="34" t="s">
        <v>40</v>
      </c>
      <c r="C1" s="200">
        <f>+A総括表!B3</f>
        <v>0</v>
      </c>
      <c r="D1" s="201"/>
      <c r="E1" s="35" t="str">
        <f>IF(A総括表!B3="","",IF(ISERROR(VLOOKUP(C1,県CD,2,FALSE)),"県がありません",VLOOKUP(C1,県CD,2,FALSE)))</f>
        <v/>
      </c>
      <c r="G1" s="111" t="str">
        <f>+'B-1個人一覧表_男'!G1</f>
        <v>第４８回 ジュニアオリンピック陸上競技大会-個人申込一覧表　</v>
      </c>
      <c r="I1" s="7"/>
      <c r="J1" s="7"/>
      <c r="K1" s="7"/>
      <c r="L1" s="8"/>
      <c r="M1" s="9"/>
      <c r="N1" s="9"/>
      <c r="Q1" s="28" t="s">
        <v>48</v>
      </c>
      <c r="W1" s="27" t="s">
        <v>202</v>
      </c>
    </row>
    <row r="2" spans="1:23" ht="6" customHeight="1" thickBot="1" x14ac:dyDescent="0.25">
      <c r="A2" s="10"/>
      <c r="B2" s="11"/>
      <c r="C2" s="11"/>
      <c r="D2" s="11"/>
      <c r="E2" s="11"/>
      <c r="F2" s="11"/>
      <c r="G2" s="11"/>
      <c r="H2" s="11"/>
      <c r="I2" s="11"/>
      <c r="J2" s="11"/>
      <c r="K2" s="11"/>
      <c r="L2" s="6"/>
      <c r="M2" s="12"/>
      <c r="N2" s="12"/>
      <c r="O2" s="12"/>
    </row>
    <row r="3" spans="1:23" ht="14.25" x14ac:dyDescent="0.15">
      <c r="A3" s="13"/>
      <c r="B3" s="202" t="s">
        <v>54</v>
      </c>
      <c r="C3" s="206" t="s">
        <v>41</v>
      </c>
      <c r="D3" s="207"/>
      <c r="E3" s="206" t="s">
        <v>42</v>
      </c>
      <c r="F3" s="212"/>
      <c r="G3" s="30" t="s">
        <v>51</v>
      </c>
      <c r="H3" s="33" t="s">
        <v>53</v>
      </c>
      <c r="I3" s="204" t="s">
        <v>179</v>
      </c>
      <c r="J3" s="174" t="s">
        <v>345</v>
      </c>
      <c r="K3" s="215" t="s">
        <v>351</v>
      </c>
      <c r="L3" s="213" t="s">
        <v>43</v>
      </c>
      <c r="M3" s="209" t="s">
        <v>338</v>
      </c>
      <c r="N3" s="210"/>
      <c r="O3" s="211"/>
      <c r="P3" s="210" t="s">
        <v>339</v>
      </c>
      <c r="Q3" s="210"/>
      <c r="R3" s="211"/>
      <c r="S3" s="210" t="s">
        <v>340</v>
      </c>
      <c r="T3" s="210"/>
      <c r="U3" s="209" t="s">
        <v>55</v>
      </c>
      <c r="V3" s="210"/>
      <c r="W3" s="36"/>
    </row>
    <row r="4" spans="1:23" ht="27.75" thickBot="1" x14ac:dyDescent="0.2">
      <c r="A4" s="20" t="s">
        <v>175</v>
      </c>
      <c r="B4" s="203"/>
      <c r="C4" s="21" t="s">
        <v>49</v>
      </c>
      <c r="D4" s="22" t="s">
        <v>44</v>
      </c>
      <c r="E4" s="21" t="s">
        <v>50</v>
      </c>
      <c r="F4" s="31" t="s">
        <v>45</v>
      </c>
      <c r="G4" s="112" t="s">
        <v>207</v>
      </c>
      <c r="H4" s="32" t="s">
        <v>52</v>
      </c>
      <c r="I4" s="205"/>
      <c r="J4" s="175" t="s">
        <v>346</v>
      </c>
      <c r="K4" s="216"/>
      <c r="L4" s="214"/>
      <c r="M4" s="23" t="s">
        <v>57</v>
      </c>
      <c r="N4" s="24" t="s">
        <v>46</v>
      </c>
      <c r="O4" s="324" t="s">
        <v>371</v>
      </c>
      <c r="P4" s="26" t="s">
        <v>57</v>
      </c>
      <c r="Q4" s="24" t="s">
        <v>46</v>
      </c>
      <c r="R4" s="324" t="s">
        <v>371</v>
      </c>
      <c r="S4" s="26" t="s">
        <v>57</v>
      </c>
      <c r="T4" s="24" t="s">
        <v>46</v>
      </c>
      <c r="U4" s="37" t="s">
        <v>57</v>
      </c>
      <c r="V4" s="155" t="s">
        <v>46</v>
      </c>
      <c r="W4" s="25" t="s">
        <v>56</v>
      </c>
    </row>
    <row r="5" spans="1:23" ht="17.45" customHeight="1" x14ac:dyDescent="0.15">
      <c r="A5" s="14">
        <v>1</v>
      </c>
      <c r="B5" s="15"/>
      <c r="C5" s="73"/>
      <c r="D5" s="74"/>
      <c r="E5" s="75"/>
      <c r="F5" s="76"/>
      <c r="G5" s="113"/>
      <c r="H5" s="77"/>
      <c r="I5" s="77"/>
      <c r="J5" s="77"/>
      <c r="K5" s="77"/>
      <c r="L5" s="38" t="s">
        <v>37</v>
      </c>
      <c r="M5" s="100"/>
      <c r="N5" s="88"/>
      <c r="O5" s="89"/>
      <c r="P5" s="101"/>
      <c r="Q5" s="88"/>
      <c r="R5" s="89"/>
      <c r="S5" s="101"/>
      <c r="T5" s="88"/>
      <c r="U5" s="101"/>
      <c r="V5" s="90"/>
      <c r="W5" s="138"/>
    </row>
    <row r="6" spans="1:23" ht="17.45" customHeight="1" x14ac:dyDescent="0.15">
      <c r="A6" s="14">
        <v>2</v>
      </c>
      <c r="B6" s="15" t="str">
        <f>IF(B$5="","",IF(C6="","",B5+1))</f>
        <v/>
      </c>
      <c r="C6" s="73"/>
      <c r="D6" s="74"/>
      <c r="E6" s="75"/>
      <c r="F6" s="76"/>
      <c r="G6" s="113"/>
      <c r="H6" s="77"/>
      <c r="I6" s="77"/>
      <c r="J6" s="77"/>
      <c r="K6" s="77"/>
      <c r="L6" s="39" t="s">
        <v>37</v>
      </c>
      <c r="M6" s="102"/>
      <c r="N6" s="91"/>
      <c r="O6" s="92"/>
      <c r="P6" s="103"/>
      <c r="Q6" s="91"/>
      <c r="R6" s="92"/>
      <c r="S6" s="103"/>
      <c r="T6" s="91"/>
      <c r="U6" s="104"/>
      <c r="V6" s="93"/>
      <c r="W6" s="142"/>
    </row>
    <row r="7" spans="1:23" ht="17.45" customHeight="1" x14ac:dyDescent="0.15">
      <c r="A7" s="14">
        <v>3</v>
      </c>
      <c r="B7" s="15" t="str">
        <f t="shared" ref="B7:B39" si="0">IF(B$5="","",IF(C7="","",B6+1))</f>
        <v/>
      </c>
      <c r="C7" s="73"/>
      <c r="D7" s="74"/>
      <c r="E7" s="75"/>
      <c r="F7" s="76"/>
      <c r="G7" s="113"/>
      <c r="H7" s="77"/>
      <c r="I7" s="77"/>
      <c r="J7" s="77"/>
      <c r="K7" s="77"/>
      <c r="L7" s="39" t="s">
        <v>37</v>
      </c>
      <c r="M7" s="102"/>
      <c r="N7" s="91"/>
      <c r="O7" s="92"/>
      <c r="P7" s="103"/>
      <c r="Q7" s="91"/>
      <c r="R7" s="92"/>
      <c r="S7" s="103"/>
      <c r="T7" s="91"/>
      <c r="U7" s="104"/>
      <c r="V7" s="93"/>
      <c r="W7" s="142"/>
    </row>
    <row r="8" spans="1:23" ht="17.45" customHeight="1" x14ac:dyDescent="0.15">
      <c r="A8" s="14">
        <v>4</v>
      </c>
      <c r="B8" s="15" t="str">
        <f t="shared" si="0"/>
        <v/>
      </c>
      <c r="C8" s="73"/>
      <c r="D8" s="74"/>
      <c r="E8" s="75"/>
      <c r="F8" s="76"/>
      <c r="G8" s="113"/>
      <c r="H8" s="77"/>
      <c r="I8" s="77"/>
      <c r="J8" s="77"/>
      <c r="K8" s="77"/>
      <c r="L8" s="39" t="s">
        <v>37</v>
      </c>
      <c r="M8" s="102"/>
      <c r="N8" s="91"/>
      <c r="O8" s="92"/>
      <c r="P8" s="103"/>
      <c r="Q8" s="91"/>
      <c r="R8" s="92"/>
      <c r="S8" s="103"/>
      <c r="T8" s="91"/>
      <c r="U8" s="104"/>
      <c r="V8" s="93"/>
      <c r="W8" s="142"/>
    </row>
    <row r="9" spans="1:23" ht="17.45" customHeight="1" x14ac:dyDescent="0.15">
      <c r="A9" s="16">
        <v>5</v>
      </c>
      <c r="B9" s="17" t="str">
        <f t="shared" si="0"/>
        <v/>
      </c>
      <c r="C9" s="78"/>
      <c r="D9" s="79"/>
      <c r="E9" s="80"/>
      <c r="F9" s="81"/>
      <c r="G9" s="167"/>
      <c r="H9" s="82"/>
      <c r="I9" s="82"/>
      <c r="J9" s="82"/>
      <c r="K9" s="82"/>
      <c r="L9" s="40" t="s">
        <v>37</v>
      </c>
      <c r="M9" s="105"/>
      <c r="N9" s="94"/>
      <c r="O9" s="95"/>
      <c r="P9" s="106"/>
      <c r="Q9" s="94"/>
      <c r="R9" s="95"/>
      <c r="S9" s="106"/>
      <c r="T9" s="94"/>
      <c r="U9" s="107"/>
      <c r="V9" s="96"/>
      <c r="W9" s="146"/>
    </row>
    <row r="10" spans="1:23" ht="17.45" customHeight="1" x14ac:dyDescent="0.15">
      <c r="A10" s="14">
        <v>6</v>
      </c>
      <c r="B10" s="15" t="str">
        <f t="shared" si="0"/>
        <v/>
      </c>
      <c r="C10" s="73"/>
      <c r="D10" s="74"/>
      <c r="E10" s="75"/>
      <c r="F10" s="76"/>
      <c r="G10" s="113"/>
      <c r="H10" s="77"/>
      <c r="I10" s="77"/>
      <c r="J10" s="77"/>
      <c r="K10" s="77"/>
      <c r="L10" s="39" t="s">
        <v>37</v>
      </c>
      <c r="M10" s="102"/>
      <c r="N10" s="91"/>
      <c r="O10" s="92"/>
      <c r="P10" s="103"/>
      <c r="Q10" s="91"/>
      <c r="R10" s="92"/>
      <c r="S10" s="103"/>
      <c r="T10" s="91"/>
      <c r="U10" s="104"/>
      <c r="V10" s="93"/>
      <c r="W10" s="142"/>
    </row>
    <row r="11" spans="1:23" ht="17.45" customHeight="1" x14ac:dyDescent="0.15">
      <c r="A11" s="14">
        <v>7</v>
      </c>
      <c r="B11" s="15" t="str">
        <f t="shared" si="0"/>
        <v/>
      </c>
      <c r="C11" s="73"/>
      <c r="D11" s="74"/>
      <c r="E11" s="75"/>
      <c r="F11" s="76"/>
      <c r="G11" s="113"/>
      <c r="H11" s="77"/>
      <c r="I11" s="77"/>
      <c r="J11" s="77"/>
      <c r="K11" s="77"/>
      <c r="L11" s="39" t="s">
        <v>37</v>
      </c>
      <c r="M11" s="102"/>
      <c r="N11" s="91"/>
      <c r="O11" s="92"/>
      <c r="P11" s="103"/>
      <c r="Q11" s="91"/>
      <c r="R11" s="92"/>
      <c r="S11" s="103"/>
      <c r="T11" s="91"/>
      <c r="U11" s="104"/>
      <c r="V11" s="93"/>
      <c r="W11" s="142"/>
    </row>
    <row r="12" spans="1:23" ht="17.45" customHeight="1" x14ac:dyDescent="0.15">
      <c r="A12" s="14">
        <v>8</v>
      </c>
      <c r="B12" s="15" t="str">
        <f t="shared" si="0"/>
        <v/>
      </c>
      <c r="C12" s="73"/>
      <c r="D12" s="74"/>
      <c r="E12" s="75"/>
      <c r="F12" s="76"/>
      <c r="G12" s="113"/>
      <c r="H12" s="77"/>
      <c r="I12" s="77"/>
      <c r="J12" s="77"/>
      <c r="K12" s="77"/>
      <c r="L12" s="39" t="s">
        <v>37</v>
      </c>
      <c r="M12" s="102"/>
      <c r="N12" s="91"/>
      <c r="O12" s="92"/>
      <c r="P12" s="103"/>
      <c r="Q12" s="91"/>
      <c r="R12" s="92"/>
      <c r="S12" s="103"/>
      <c r="T12" s="91"/>
      <c r="U12" s="104"/>
      <c r="V12" s="93"/>
      <c r="W12" s="142"/>
    </row>
    <row r="13" spans="1:23" ht="17.45" customHeight="1" x14ac:dyDescent="0.15">
      <c r="A13" s="14">
        <v>9</v>
      </c>
      <c r="B13" s="15" t="str">
        <f t="shared" si="0"/>
        <v/>
      </c>
      <c r="C13" s="73"/>
      <c r="D13" s="74"/>
      <c r="E13" s="75"/>
      <c r="F13" s="76"/>
      <c r="G13" s="113"/>
      <c r="H13" s="77"/>
      <c r="I13" s="77"/>
      <c r="J13" s="77"/>
      <c r="K13" s="77"/>
      <c r="L13" s="39" t="s">
        <v>37</v>
      </c>
      <c r="M13" s="102"/>
      <c r="N13" s="91"/>
      <c r="O13" s="92"/>
      <c r="P13" s="103"/>
      <c r="Q13" s="91"/>
      <c r="R13" s="92"/>
      <c r="S13" s="103"/>
      <c r="T13" s="91"/>
      <c r="U13" s="104"/>
      <c r="V13" s="93"/>
      <c r="W13" s="142"/>
    </row>
    <row r="14" spans="1:23" ht="17.45" customHeight="1" thickBot="1" x14ac:dyDescent="0.2">
      <c r="A14" s="18">
        <v>10</v>
      </c>
      <c r="B14" s="19" t="str">
        <f t="shared" si="0"/>
        <v/>
      </c>
      <c r="C14" s="83"/>
      <c r="D14" s="84"/>
      <c r="E14" s="85"/>
      <c r="F14" s="86"/>
      <c r="G14" s="168"/>
      <c r="H14" s="87"/>
      <c r="I14" s="87"/>
      <c r="J14" s="87"/>
      <c r="K14" s="87"/>
      <c r="L14" s="41" t="s">
        <v>37</v>
      </c>
      <c r="M14" s="108"/>
      <c r="N14" s="97"/>
      <c r="O14" s="98"/>
      <c r="P14" s="109"/>
      <c r="Q14" s="97"/>
      <c r="R14" s="98"/>
      <c r="S14" s="109"/>
      <c r="T14" s="97"/>
      <c r="U14" s="110"/>
      <c r="V14" s="99"/>
      <c r="W14" s="150"/>
    </row>
    <row r="15" spans="1:23" ht="17.45" customHeight="1" x14ac:dyDescent="0.15">
      <c r="A15" s="14">
        <v>11</v>
      </c>
      <c r="B15" s="15" t="str">
        <f t="shared" si="0"/>
        <v/>
      </c>
      <c r="C15" s="73"/>
      <c r="D15" s="74"/>
      <c r="E15" s="75"/>
      <c r="F15" s="76"/>
      <c r="G15" s="113"/>
      <c r="H15" s="77"/>
      <c r="I15" s="77"/>
      <c r="J15" s="77"/>
      <c r="K15" s="77"/>
      <c r="L15" s="39" t="s">
        <v>37</v>
      </c>
      <c r="M15" s="102"/>
      <c r="N15" s="91"/>
      <c r="O15" s="92"/>
      <c r="P15" s="103"/>
      <c r="Q15" s="91"/>
      <c r="R15" s="92"/>
      <c r="S15" s="103"/>
      <c r="T15" s="91"/>
      <c r="U15" s="104"/>
      <c r="V15" s="93"/>
      <c r="W15" s="142"/>
    </row>
    <row r="16" spans="1:23" ht="17.45" customHeight="1" x14ac:dyDescent="0.15">
      <c r="A16" s="14">
        <v>12</v>
      </c>
      <c r="B16" s="15" t="str">
        <f t="shared" si="0"/>
        <v/>
      </c>
      <c r="C16" s="73"/>
      <c r="D16" s="74"/>
      <c r="E16" s="75"/>
      <c r="F16" s="76"/>
      <c r="G16" s="113"/>
      <c r="H16" s="77"/>
      <c r="I16" s="77"/>
      <c r="J16" s="77"/>
      <c r="K16" s="77"/>
      <c r="L16" s="39" t="s">
        <v>37</v>
      </c>
      <c r="M16" s="102"/>
      <c r="N16" s="91"/>
      <c r="O16" s="92"/>
      <c r="P16" s="103"/>
      <c r="Q16" s="91"/>
      <c r="R16" s="92"/>
      <c r="S16" s="103"/>
      <c r="T16" s="91"/>
      <c r="U16" s="104"/>
      <c r="V16" s="93"/>
      <c r="W16" s="142"/>
    </row>
    <row r="17" spans="1:23" ht="17.45" customHeight="1" x14ac:dyDescent="0.15">
      <c r="A17" s="14">
        <v>13</v>
      </c>
      <c r="B17" s="15" t="str">
        <f t="shared" si="0"/>
        <v/>
      </c>
      <c r="C17" s="73"/>
      <c r="D17" s="74"/>
      <c r="E17" s="75"/>
      <c r="F17" s="76"/>
      <c r="G17" s="113"/>
      <c r="H17" s="77"/>
      <c r="I17" s="77"/>
      <c r="J17" s="77"/>
      <c r="K17" s="77"/>
      <c r="L17" s="39" t="s">
        <v>37</v>
      </c>
      <c r="M17" s="102"/>
      <c r="N17" s="91"/>
      <c r="O17" s="92"/>
      <c r="P17" s="103"/>
      <c r="Q17" s="91"/>
      <c r="R17" s="92"/>
      <c r="S17" s="103"/>
      <c r="T17" s="91"/>
      <c r="U17" s="104"/>
      <c r="V17" s="93"/>
      <c r="W17" s="142"/>
    </row>
    <row r="18" spans="1:23" ht="17.45" customHeight="1" x14ac:dyDescent="0.15">
      <c r="A18" s="14">
        <v>14</v>
      </c>
      <c r="B18" s="15" t="str">
        <f t="shared" si="0"/>
        <v/>
      </c>
      <c r="C18" s="73"/>
      <c r="D18" s="74"/>
      <c r="E18" s="75"/>
      <c r="F18" s="76"/>
      <c r="G18" s="113"/>
      <c r="H18" s="77"/>
      <c r="I18" s="77"/>
      <c r="J18" s="77"/>
      <c r="K18" s="77"/>
      <c r="L18" s="39" t="s">
        <v>37</v>
      </c>
      <c r="M18" s="102"/>
      <c r="N18" s="91"/>
      <c r="O18" s="92"/>
      <c r="P18" s="103"/>
      <c r="Q18" s="91"/>
      <c r="R18" s="92"/>
      <c r="S18" s="103"/>
      <c r="T18" s="91"/>
      <c r="U18" s="104"/>
      <c r="V18" s="93"/>
      <c r="W18" s="142"/>
    </row>
    <row r="19" spans="1:23" ht="17.45" customHeight="1" x14ac:dyDescent="0.15">
      <c r="A19" s="16">
        <v>15</v>
      </c>
      <c r="B19" s="17" t="str">
        <f t="shared" si="0"/>
        <v/>
      </c>
      <c r="C19" s="78"/>
      <c r="D19" s="79"/>
      <c r="E19" s="80"/>
      <c r="F19" s="81"/>
      <c r="G19" s="167"/>
      <c r="H19" s="82"/>
      <c r="I19" s="82"/>
      <c r="J19" s="82"/>
      <c r="K19" s="82"/>
      <c r="L19" s="40" t="s">
        <v>37</v>
      </c>
      <c r="M19" s="105"/>
      <c r="N19" s="94"/>
      <c r="O19" s="95"/>
      <c r="P19" s="106"/>
      <c r="Q19" s="94"/>
      <c r="R19" s="95"/>
      <c r="S19" s="106"/>
      <c r="T19" s="94"/>
      <c r="U19" s="107"/>
      <c r="V19" s="96"/>
      <c r="W19" s="146"/>
    </row>
    <row r="20" spans="1:23" ht="17.45" customHeight="1" x14ac:dyDescent="0.15">
      <c r="A20" s="14">
        <v>16</v>
      </c>
      <c r="B20" s="15" t="str">
        <f t="shared" si="0"/>
        <v/>
      </c>
      <c r="C20" s="73"/>
      <c r="D20" s="74"/>
      <c r="E20" s="75"/>
      <c r="F20" s="76"/>
      <c r="G20" s="113"/>
      <c r="H20" s="77"/>
      <c r="I20" s="77"/>
      <c r="J20" s="77"/>
      <c r="K20" s="77"/>
      <c r="L20" s="39" t="s">
        <v>37</v>
      </c>
      <c r="M20" s="102"/>
      <c r="N20" s="91"/>
      <c r="O20" s="92"/>
      <c r="P20" s="103"/>
      <c r="Q20" s="91"/>
      <c r="R20" s="92"/>
      <c r="S20" s="103"/>
      <c r="T20" s="91"/>
      <c r="U20" s="104"/>
      <c r="V20" s="93"/>
      <c r="W20" s="142"/>
    </row>
    <row r="21" spans="1:23" ht="17.45" customHeight="1" x14ac:dyDescent="0.15">
      <c r="A21" s="14">
        <v>17</v>
      </c>
      <c r="B21" s="15" t="str">
        <f t="shared" si="0"/>
        <v/>
      </c>
      <c r="C21" s="73"/>
      <c r="D21" s="74"/>
      <c r="E21" s="75"/>
      <c r="F21" s="76"/>
      <c r="G21" s="113"/>
      <c r="H21" s="77"/>
      <c r="I21" s="77"/>
      <c r="J21" s="77"/>
      <c r="K21" s="77"/>
      <c r="L21" s="39" t="s">
        <v>37</v>
      </c>
      <c r="M21" s="102"/>
      <c r="N21" s="91"/>
      <c r="O21" s="92"/>
      <c r="P21" s="103"/>
      <c r="Q21" s="91"/>
      <c r="R21" s="92"/>
      <c r="S21" s="103"/>
      <c r="T21" s="91"/>
      <c r="U21" s="104"/>
      <c r="V21" s="93"/>
      <c r="W21" s="142"/>
    </row>
    <row r="22" spans="1:23" ht="17.45" customHeight="1" x14ac:dyDescent="0.15">
      <c r="A22" s="14">
        <v>18</v>
      </c>
      <c r="B22" s="15" t="str">
        <f t="shared" si="0"/>
        <v/>
      </c>
      <c r="C22" s="73"/>
      <c r="D22" s="74"/>
      <c r="E22" s="75"/>
      <c r="F22" s="76"/>
      <c r="G22" s="113"/>
      <c r="H22" s="77"/>
      <c r="I22" s="77"/>
      <c r="J22" s="77"/>
      <c r="K22" s="77"/>
      <c r="L22" s="39" t="s">
        <v>37</v>
      </c>
      <c r="M22" s="102"/>
      <c r="N22" s="91"/>
      <c r="O22" s="92"/>
      <c r="P22" s="103"/>
      <c r="Q22" s="91"/>
      <c r="R22" s="92"/>
      <c r="S22" s="103"/>
      <c r="T22" s="91"/>
      <c r="U22" s="104"/>
      <c r="V22" s="93"/>
      <c r="W22" s="142"/>
    </row>
    <row r="23" spans="1:23" ht="17.45" customHeight="1" x14ac:dyDescent="0.15">
      <c r="A23" s="14">
        <v>19</v>
      </c>
      <c r="B23" s="15" t="str">
        <f t="shared" si="0"/>
        <v/>
      </c>
      <c r="C23" s="73"/>
      <c r="D23" s="74"/>
      <c r="E23" s="75"/>
      <c r="F23" s="76"/>
      <c r="G23" s="113"/>
      <c r="H23" s="77"/>
      <c r="I23" s="77"/>
      <c r="J23" s="77"/>
      <c r="K23" s="77"/>
      <c r="L23" s="39" t="s">
        <v>37</v>
      </c>
      <c r="M23" s="102"/>
      <c r="N23" s="91"/>
      <c r="O23" s="92"/>
      <c r="P23" s="103"/>
      <c r="Q23" s="91"/>
      <c r="R23" s="92"/>
      <c r="S23" s="103"/>
      <c r="T23" s="91"/>
      <c r="U23" s="104"/>
      <c r="V23" s="93"/>
      <c r="W23" s="142"/>
    </row>
    <row r="24" spans="1:23" ht="17.45" customHeight="1" thickBot="1" x14ac:dyDescent="0.2">
      <c r="A24" s="18">
        <v>20</v>
      </c>
      <c r="B24" s="19" t="str">
        <f t="shared" si="0"/>
        <v/>
      </c>
      <c r="C24" s="83"/>
      <c r="D24" s="84"/>
      <c r="E24" s="85"/>
      <c r="F24" s="86"/>
      <c r="G24" s="168"/>
      <c r="H24" s="87"/>
      <c r="I24" s="87"/>
      <c r="J24" s="87"/>
      <c r="K24" s="87"/>
      <c r="L24" s="41" t="s">
        <v>37</v>
      </c>
      <c r="M24" s="108"/>
      <c r="N24" s="97"/>
      <c r="O24" s="98"/>
      <c r="P24" s="109"/>
      <c r="Q24" s="97"/>
      <c r="R24" s="98"/>
      <c r="S24" s="109"/>
      <c r="T24" s="97"/>
      <c r="U24" s="110"/>
      <c r="V24" s="99"/>
      <c r="W24" s="150"/>
    </row>
    <row r="25" spans="1:23" ht="17.45" customHeight="1" x14ac:dyDescent="0.15">
      <c r="A25" s="14">
        <v>21</v>
      </c>
      <c r="B25" s="15" t="str">
        <f t="shared" si="0"/>
        <v/>
      </c>
      <c r="C25" s="73"/>
      <c r="D25" s="74"/>
      <c r="E25" s="75"/>
      <c r="F25" s="76"/>
      <c r="G25" s="113"/>
      <c r="H25" s="77"/>
      <c r="I25" s="77"/>
      <c r="J25" s="77"/>
      <c r="K25" s="77"/>
      <c r="L25" s="39" t="s">
        <v>37</v>
      </c>
      <c r="M25" s="102"/>
      <c r="N25" s="91"/>
      <c r="O25" s="92"/>
      <c r="P25" s="103"/>
      <c r="Q25" s="91"/>
      <c r="R25" s="92"/>
      <c r="S25" s="103"/>
      <c r="T25" s="91"/>
      <c r="U25" s="104"/>
      <c r="V25" s="93"/>
      <c r="W25" s="142"/>
    </row>
    <row r="26" spans="1:23" ht="17.45" customHeight="1" x14ac:dyDescent="0.15">
      <c r="A26" s="14">
        <v>22</v>
      </c>
      <c r="B26" s="15" t="str">
        <f t="shared" si="0"/>
        <v/>
      </c>
      <c r="C26" s="73"/>
      <c r="D26" s="74"/>
      <c r="E26" s="75"/>
      <c r="F26" s="76"/>
      <c r="G26" s="113"/>
      <c r="H26" s="77"/>
      <c r="I26" s="77"/>
      <c r="J26" s="77"/>
      <c r="K26" s="77"/>
      <c r="L26" s="39" t="s">
        <v>37</v>
      </c>
      <c r="M26" s="102"/>
      <c r="N26" s="91"/>
      <c r="O26" s="92"/>
      <c r="P26" s="103"/>
      <c r="Q26" s="91"/>
      <c r="R26" s="92"/>
      <c r="S26" s="103"/>
      <c r="T26" s="91"/>
      <c r="U26" s="104"/>
      <c r="V26" s="93"/>
      <c r="W26" s="142"/>
    </row>
    <row r="27" spans="1:23" ht="17.45" customHeight="1" x14ac:dyDescent="0.15">
      <c r="A27" s="14">
        <v>23</v>
      </c>
      <c r="B27" s="15" t="str">
        <f t="shared" si="0"/>
        <v/>
      </c>
      <c r="C27" s="73"/>
      <c r="D27" s="74"/>
      <c r="E27" s="75"/>
      <c r="F27" s="76"/>
      <c r="G27" s="113"/>
      <c r="H27" s="77"/>
      <c r="I27" s="77"/>
      <c r="J27" s="77"/>
      <c r="K27" s="77"/>
      <c r="L27" s="39" t="s">
        <v>37</v>
      </c>
      <c r="M27" s="102"/>
      <c r="N27" s="91"/>
      <c r="O27" s="92"/>
      <c r="P27" s="103"/>
      <c r="Q27" s="91"/>
      <c r="R27" s="92"/>
      <c r="S27" s="103"/>
      <c r="T27" s="91"/>
      <c r="U27" s="104"/>
      <c r="V27" s="93"/>
      <c r="W27" s="142"/>
    </row>
    <row r="28" spans="1:23" ht="17.45" customHeight="1" x14ac:dyDescent="0.15">
      <c r="A28" s="14">
        <v>24</v>
      </c>
      <c r="B28" s="15" t="str">
        <f t="shared" si="0"/>
        <v/>
      </c>
      <c r="C28" s="73"/>
      <c r="D28" s="74"/>
      <c r="E28" s="75"/>
      <c r="F28" s="76"/>
      <c r="G28" s="113"/>
      <c r="H28" s="77"/>
      <c r="I28" s="77"/>
      <c r="J28" s="77"/>
      <c r="K28" s="77"/>
      <c r="L28" s="39" t="s">
        <v>37</v>
      </c>
      <c r="M28" s="102"/>
      <c r="N28" s="91"/>
      <c r="O28" s="92"/>
      <c r="P28" s="103"/>
      <c r="Q28" s="91"/>
      <c r="R28" s="92"/>
      <c r="S28" s="103"/>
      <c r="T28" s="91"/>
      <c r="U28" s="104"/>
      <c r="V28" s="93"/>
      <c r="W28" s="142"/>
    </row>
    <row r="29" spans="1:23" ht="17.45" customHeight="1" x14ac:dyDescent="0.15">
      <c r="A29" s="16">
        <v>25</v>
      </c>
      <c r="B29" s="17" t="str">
        <f t="shared" si="0"/>
        <v/>
      </c>
      <c r="C29" s="78"/>
      <c r="D29" s="79"/>
      <c r="E29" s="80"/>
      <c r="F29" s="81"/>
      <c r="G29" s="167"/>
      <c r="H29" s="82"/>
      <c r="I29" s="82"/>
      <c r="J29" s="82"/>
      <c r="K29" s="82"/>
      <c r="L29" s="40" t="s">
        <v>37</v>
      </c>
      <c r="M29" s="105"/>
      <c r="N29" s="94"/>
      <c r="O29" s="95"/>
      <c r="P29" s="106"/>
      <c r="Q29" s="94"/>
      <c r="R29" s="95"/>
      <c r="S29" s="106"/>
      <c r="T29" s="94"/>
      <c r="U29" s="107"/>
      <c r="V29" s="96"/>
      <c r="W29" s="146"/>
    </row>
    <row r="30" spans="1:23" ht="17.45" customHeight="1" x14ac:dyDescent="0.15">
      <c r="A30" s="14">
        <v>26</v>
      </c>
      <c r="B30" s="15" t="str">
        <f t="shared" si="0"/>
        <v/>
      </c>
      <c r="C30" s="73"/>
      <c r="D30" s="74"/>
      <c r="E30" s="75"/>
      <c r="F30" s="76"/>
      <c r="G30" s="113"/>
      <c r="H30" s="77"/>
      <c r="I30" s="77"/>
      <c r="J30" s="77"/>
      <c r="K30" s="77"/>
      <c r="L30" s="39" t="s">
        <v>37</v>
      </c>
      <c r="M30" s="102"/>
      <c r="N30" s="91"/>
      <c r="O30" s="92"/>
      <c r="P30" s="103"/>
      <c r="Q30" s="91"/>
      <c r="R30" s="92"/>
      <c r="S30" s="103"/>
      <c r="T30" s="91"/>
      <c r="U30" s="104"/>
      <c r="V30" s="93"/>
      <c r="W30" s="142"/>
    </row>
    <row r="31" spans="1:23" ht="17.45" customHeight="1" x14ac:dyDescent="0.15">
      <c r="A31" s="14">
        <v>27</v>
      </c>
      <c r="B31" s="15" t="str">
        <f t="shared" si="0"/>
        <v/>
      </c>
      <c r="C31" s="73"/>
      <c r="D31" s="74"/>
      <c r="E31" s="75"/>
      <c r="F31" s="76"/>
      <c r="G31" s="113"/>
      <c r="H31" s="77"/>
      <c r="I31" s="77"/>
      <c r="J31" s="77"/>
      <c r="K31" s="77"/>
      <c r="L31" s="39" t="s">
        <v>37</v>
      </c>
      <c r="M31" s="102"/>
      <c r="N31" s="91"/>
      <c r="O31" s="92"/>
      <c r="P31" s="103"/>
      <c r="Q31" s="91"/>
      <c r="R31" s="92"/>
      <c r="S31" s="103"/>
      <c r="T31" s="91"/>
      <c r="U31" s="104"/>
      <c r="V31" s="93"/>
      <c r="W31" s="142"/>
    </row>
    <row r="32" spans="1:23" ht="17.45" customHeight="1" x14ac:dyDescent="0.15">
      <c r="A32" s="14">
        <v>28</v>
      </c>
      <c r="B32" s="15" t="str">
        <f t="shared" si="0"/>
        <v/>
      </c>
      <c r="C32" s="73"/>
      <c r="D32" s="74"/>
      <c r="E32" s="75"/>
      <c r="F32" s="76"/>
      <c r="G32" s="113"/>
      <c r="H32" s="77"/>
      <c r="I32" s="77"/>
      <c r="J32" s="77"/>
      <c r="K32" s="77"/>
      <c r="L32" s="39" t="s">
        <v>37</v>
      </c>
      <c r="M32" s="102"/>
      <c r="N32" s="91"/>
      <c r="O32" s="92"/>
      <c r="P32" s="103"/>
      <c r="Q32" s="91"/>
      <c r="R32" s="92"/>
      <c r="S32" s="103"/>
      <c r="T32" s="91"/>
      <c r="U32" s="104"/>
      <c r="V32" s="93"/>
      <c r="W32" s="142"/>
    </row>
    <row r="33" spans="1:23" ht="17.45" customHeight="1" x14ac:dyDescent="0.15">
      <c r="A33" s="14">
        <v>29</v>
      </c>
      <c r="B33" s="15" t="str">
        <f t="shared" si="0"/>
        <v/>
      </c>
      <c r="C33" s="73"/>
      <c r="D33" s="74"/>
      <c r="E33" s="75"/>
      <c r="F33" s="76"/>
      <c r="G33" s="113"/>
      <c r="H33" s="77"/>
      <c r="I33" s="77"/>
      <c r="J33" s="77"/>
      <c r="K33" s="77"/>
      <c r="L33" s="39" t="s">
        <v>37</v>
      </c>
      <c r="M33" s="102"/>
      <c r="N33" s="91"/>
      <c r="O33" s="92"/>
      <c r="P33" s="103"/>
      <c r="Q33" s="91"/>
      <c r="R33" s="92"/>
      <c r="S33" s="103"/>
      <c r="T33" s="91"/>
      <c r="U33" s="104"/>
      <c r="V33" s="93"/>
      <c r="W33" s="142"/>
    </row>
    <row r="34" spans="1:23" ht="17.45" customHeight="1" thickBot="1" x14ac:dyDescent="0.2">
      <c r="A34" s="18">
        <v>30</v>
      </c>
      <c r="B34" s="19" t="str">
        <f t="shared" si="0"/>
        <v/>
      </c>
      <c r="C34" s="83"/>
      <c r="D34" s="84"/>
      <c r="E34" s="85"/>
      <c r="F34" s="86"/>
      <c r="G34" s="168"/>
      <c r="H34" s="87"/>
      <c r="I34" s="87"/>
      <c r="J34" s="87"/>
      <c r="K34" s="87"/>
      <c r="L34" s="41" t="s">
        <v>37</v>
      </c>
      <c r="M34" s="108"/>
      <c r="N34" s="97"/>
      <c r="O34" s="98"/>
      <c r="P34" s="109"/>
      <c r="Q34" s="97"/>
      <c r="R34" s="98"/>
      <c r="S34" s="109"/>
      <c r="T34" s="97"/>
      <c r="U34" s="110"/>
      <c r="V34" s="99"/>
      <c r="W34" s="150"/>
    </row>
    <row r="35" spans="1:23" ht="17.45" customHeight="1" x14ac:dyDescent="0.15">
      <c r="A35" s="14">
        <v>31</v>
      </c>
      <c r="B35" s="15" t="str">
        <f t="shared" si="0"/>
        <v/>
      </c>
      <c r="C35" s="73"/>
      <c r="D35" s="74"/>
      <c r="E35" s="75"/>
      <c r="F35" s="76"/>
      <c r="G35" s="113"/>
      <c r="H35" s="77"/>
      <c r="I35" s="77"/>
      <c r="J35" s="77"/>
      <c r="K35" s="77"/>
      <c r="L35" s="39" t="s">
        <v>37</v>
      </c>
      <c r="M35" s="102"/>
      <c r="N35" s="91"/>
      <c r="O35" s="92"/>
      <c r="P35" s="103"/>
      <c r="Q35" s="91"/>
      <c r="R35" s="92"/>
      <c r="S35" s="103"/>
      <c r="T35" s="91"/>
      <c r="U35" s="104"/>
      <c r="V35" s="93"/>
      <c r="W35" s="142"/>
    </row>
    <row r="36" spans="1:23" ht="17.45" customHeight="1" x14ac:dyDescent="0.15">
      <c r="A36" s="14">
        <v>32</v>
      </c>
      <c r="B36" s="15" t="str">
        <f t="shared" si="0"/>
        <v/>
      </c>
      <c r="C36" s="73"/>
      <c r="D36" s="74"/>
      <c r="E36" s="75"/>
      <c r="F36" s="76"/>
      <c r="G36" s="113"/>
      <c r="H36" s="77"/>
      <c r="I36" s="77"/>
      <c r="J36" s="77"/>
      <c r="K36" s="77"/>
      <c r="L36" s="39" t="s">
        <v>37</v>
      </c>
      <c r="M36" s="102"/>
      <c r="N36" s="91"/>
      <c r="O36" s="92"/>
      <c r="P36" s="103"/>
      <c r="Q36" s="91"/>
      <c r="R36" s="92"/>
      <c r="S36" s="103"/>
      <c r="T36" s="91"/>
      <c r="U36" s="104"/>
      <c r="V36" s="93"/>
      <c r="W36" s="142"/>
    </row>
    <row r="37" spans="1:23" ht="17.45" customHeight="1" x14ac:dyDescent="0.15">
      <c r="A37" s="14">
        <v>33</v>
      </c>
      <c r="B37" s="15" t="str">
        <f t="shared" si="0"/>
        <v/>
      </c>
      <c r="C37" s="73"/>
      <c r="D37" s="74"/>
      <c r="E37" s="75"/>
      <c r="F37" s="76"/>
      <c r="G37" s="113"/>
      <c r="H37" s="77"/>
      <c r="I37" s="77"/>
      <c r="J37" s="77"/>
      <c r="K37" s="77"/>
      <c r="L37" s="39" t="s">
        <v>37</v>
      </c>
      <c r="M37" s="102"/>
      <c r="N37" s="91"/>
      <c r="O37" s="92"/>
      <c r="P37" s="103"/>
      <c r="Q37" s="91"/>
      <c r="R37" s="92"/>
      <c r="S37" s="103"/>
      <c r="T37" s="91"/>
      <c r="U37" s="104"/>
      <c r="V37" s="93"/>
      <c r="W37" s="142"/>
    </row>
    <row r="38" spans="1:23" ht="17.45" customHeight="1" x14ac:dyDescent="0.15">
      <c r="A38" s="14">
        <v>34</v>
      </c>
      <c r="B38" s="15" t="str">
        <f t="shared" si="0"/>
        <v/>
      </c>
      <c r="C38" s="73"/>
      <c r="D38" s="74"/>
      <c r="E38" s="75"/>
      <c r="F38" s="76"/>
      <c r="G38" s="113"/>
      <c r="H38" s="77"/>
      <c r="I38" s="77"/>
      <c r="J38" s="77"/>
      <c r="K38" s="77"/>
      <c r="L38" s="39" t="s">
        <v>37</v>
      </c>
      <c r="M38" s="102"/>
      <c r="N38" s="91"/>
      <c r="O38" s="92"/>
      <c r="P38" s="103"/>
      <c r="Q38" s="91"/>
      <c r="R38" s="92"/>
      <c r="S38" s="103"/>
      <c r="T38" s="91"/>
      <c r="U38" s="104"/>
      <c r="V38" s="93"/>
      <c r="W38" s="142"/>
    </row>
    <row r="39" spans="1:23" ht="17.45" customHeight="1" x14ac:dyDescent="0.15">
      <c r="A39" s="16">
        <v>35</v>
      </c>
      <c r="B39" s="17" t="str">
        <f t="shared" si="0"/>
        <v/>
      </c>
      <c r="C39" s="78"/>
      <c r="D39" s="79"/>
      <c r="E39" s="80"/>
      <c r="F39" s="81"/>
      <c r="G39" s="167"/>
      <c r="H39" s="82"/>
      <c r="I39" s="82"/>
      <c r="J39" s="82"/>
      <c r="K39" s="82"/>
      <c r="L39" s="40" t="s">
        <v>37</v>
      </c>
      <c r="M39" s="105"/>
      <c r="N39" s="94"/>
      <c r="O39" s="95"/>
      <c r="P39" s="106"/>
      <c r="Q39" s="94"/>
      <c r="R39" s="95"/>
      <c r="S39" s="106"/>
      <c r="T39" s="94"/>
      <c r="U39" s="107"/>
      <c r="V39" s="96"/>
      <c r="W39" s="146"/>
    </row>
    <row r="40" spans="1:23" ht="17.45" customHeight="1" x14ac:dyDescent="0.15">
      <c r="A40" s="14">
        <v>36</v>
      </c>
      <c r="B40" s="15" t="str">
        <f t="shared" ref="B40:B44" si="1">IF(B$5="","",IF(C40="","",B39+1))</f>
        <v/>
      </c>
      <c r="C40" s="73"/>
      <c r="D40" s="74"/>
      <c r="E40" s="75"/>
      <c r="F40" s="76"/>
      <c r="G40" s="113"/>
      <c r="H40" s="77"/>
      <c r="I40" s="77"/>
      <c r="J40" s="77"/>
      <c r="K40" s="77"/>
      <c r="L40" s="39" t="s">
        <v>37</v>
      </c>
      <c r="M40" s="102"/>
      <c r="N40" s="91"/>
      <c r="O40" s="92"/>
      <c r="P40" s="103"/>
      <c r="Q40" s="91"/>
      <c r="R40" s="92"/>
      <c r="S40" s="103"/>
      <c r="T40" s="91"/>
      <c r="U40" s="104"/>
      <c r="V40" s="93"/>
      <c r="W40" s="142"/>
    </row>
    <row r="41" spans="1:23" ht="17.45" customHeight="1" x14ac:dyDescent="0.15">
      <c r="A41" s="14">
        <v>37</v>
      </c>
      <c r="B41" s="15" t="str">
        <f t="shared" si="1"/>
        <v/>
      </c>
      <c r="C41" s="73"/>
      <c r="D41" s="74"/>
      <c r="E41" s="75"/>
      <c r="F41" s="76"/>
      <c r="G41" s="113"/>
      <c r="H41" s="77"/>
      <c r="I41" s="77"/>
      <c r="J41" s="77"/>
      <c r="K41" s="77"/>
      <c r="L41" s="39" t="s">
        <v>37</v>
      </c>
      <c r="M41" s="102"/>
      <c r="N41" s="91"/>
      <c r="O41" s="92"/>
      <c r="P41" s="103"/>
      <c r="Q41" s="91"/>
      <c r="R41" s="92"/>
      <c r="S41" s="103"/>
      <c r="T41" s="91"/>
      <c r="U41" s="104"/>
      <c r="V41" s="93"/>
      <c r="W41" s="142"/>
    </row>
    <row r="42" spans="1:23" ht="17.45" customHeight="1" x14ac:dyDescent="0.15">
      <c r="A42" s="14">
        <v>38</v>
      </c>
      <c r="B42" s="15" t="str">
        <f t="shared" si="1"/>
        <v/>
      </c>
      <c r="C42" s="73"/>
      <c r="D42" s="74"/>
      <c r="E42" s="75"/>
      <c r="F42" s="76"/>
      <c r="G42" s="113"/>
      <c r="H42" s="77"/>
      <c r="I42" s="77"/>
      <c r="J42" s="77"/>
      <c r="K42" s="77"/>
      <c r="L42" s="39" t="s">
        <v>37</v>
      </c>
      <c r="M42" s="102"/>
      <c r="N42" s="91"/>
      <c r="O42" s="92"/>
      <c r="P42" s="103"/>
      <c r="Q42" s="91"/>
      <c r="R42" s="92"/>
      <c r="S42" s="103"/>
      <c r="T42" s="91"/>
      <c r="U42" s="104"/>
      <c r="V42" s="93"/>
      <c r="W42" s="142"/>
    </row>
    <row r="43" spans="1:23" ht="17.45" customHeight="1" x14ac:dyDescent="0.15">
      <c r="A43" s="14">
        <v>39</v>
      </c>
      <c r="B43" s="15" t="str">
        <f t="shared" si="1"/>
        <v/>
      </c>
      <c r="C43" s="73"/>
      <c r="D43" s="74"/>
      <c r="E43" s="75"/>
      <c r="F43" s="76"/>
      <c r="G43" s="113"/>
      <c r="H43" s="77"/>
      <c r="I43" s="77"/>
      <c r="J43" s="77"/>
      <c r="K43" s="77"/>
      <c r="L43" s="39" t="s">
        <v>37</v>
      </c>
      <c r="M43" s="102"/>
      <c r="N43" s="91"/>
      <c r="O43" s="92"/>
      <c r="P43" s="103"/>
      <c r="Q43" s="91"/>
      <c r="R43" s="92"/>
      <c r="S43" s="103"/>
      <c r="T43" s="91"/>
      <c r="U43" s="104"/>
      <c r="V43" s="93"/>
      <c r="W43" s="142"/>
    </row>
    <row r="44" spans="1:23" ht="17.45" customHeight="1" thickBot="1" x14ac:dyDescent="0.2">
      <c r="A44" s="16">
        <v>40</v>
      </c>
      <c r="B44" s="17" t="str">
        <f t="shared" si="1"/>
        <v/>
      </c>
      <c r="C44" s="78"/>
      <c r="D44" s="79"/>
      <c r="E44" s="80"/>
      <c r="F44" s="81"/>
      <c r="G44" s="167"/>
      <c r="H44" s="82"/>
      <c r="I44" s="82"/>
      <c r="J44" s="82"/>
      <c r="K44" s="82"/>
      <c r="L44" s="40" t="s">
        <v>37</v>
      </c>
      <c r="M44" s="105"/>
      <c r="N44" s="94"/>
      <c r="O44" s="95"/>
      <c r="P44" s="106"/>
      <c r="Q44" s="94"/>
      <c r="R44" s="95"/>
      <c r="S44" s="106"/>
      <c r="T44" s="94"/>
      <c r="U44" s="107"/>
      <c r="V44" s="96"/>
      <c r="W44" s="146"/>
    </row>
    <row r="45" spans="1:23" ht="21" customHeight="1" thickBot="1" x14ac:dyDescent="0.2">
      <c r="A45" s="42"/>
      <c r="B45" s="43"/>
      <c r="C45" s="44" t="s">
        <v>186</v>
      </c>
      <c r="D45" s="43"/>
      <c r="E45" s="43"/>
      <c r="F45" s="43"/>
      <c r="G45" s="43"/>
      <c r="H45" s="43"/>
      <c r="I45" s="43"/>
      <c r="J45" s="43"/>
      <c r="K45" s="43"/>
      <c r="L45" s="43"/>
      <c r="M45" s="45">
        <f>COUNTA(M5:M44)</f>
        <v>0</v>
      </c>
      <c r="N45" s="44"/>
      <c r="O45" s="44"/>
      <c r="P45" s="45">
        <f>COUNTA(P5:P44)</f>
        <v>0</v>
      </c>
      <c r="Q45" s="44"/>
      <c r="R45" s="44"/>
      <c r="S45" s="45">
        <f>COUNTA(S5:S44)</f>
        <v>0</v>
      </c>
      <c r="T45" s="44"/>
      <c r="U45" s="45">
        <f>COUNTA(U5:U44)</f>
        <v>0</v>
      </c>
      <c r="V45" s="44"/>
      <c r="W45" s="45">
        <f>IF(COUNTA(W5:W44)&gt;0,1,0)</f>
        <v>0</v>
      </c>
    </row>
    <row r="46" spans="1:23" ht="24" customHeight="1" x14ac:dyDescent="0.15">
      <c r="Q46" s="114"/>
      <c r="R46" s="115" t="s">
        <v>284</v>
      </c>
      <c r="S46" s="208"/>
      <c r="T46" s="208"/>
      <c r="U46" s="208"/>
      <c r="V46" t="s">
        <v>258</v>
      </c>
    </row>
    <row r="47" spans="1:23" ht="2.25" customHeight="1" x14ac:dyDescent="0.15"/>
  </sheetData>
  <mergeCells count="12">
    <mergeCell ref="B3:B4"/>
    <mergeCell ref="E3:F3"/>
    <mergeCell ref="S46:U46"/>
    <mergeCell ref="U3:V3"/>
    <mergeCell ref="P3:R3"/>
    <mergeCell ref="S3:T3"/>
    <mergeCell ref="C1:D1"/>
    <mergeCell ref="C3:D3"/>
    <mergeCell ref="L3:L4"/>
    <mergeCell ref="M3:O3"/>
    <mergeCell ref="I3:I4"/>
    <mergeCell ref="K3:K4"/>
  </mergeCells>
  <phoneticPr fontId="2"/>
  <conditionalFormatting sqref="Q5 T5 V5 N5">
    <cfRule type="expression" dxfId="2" priority="3" stopIfTrue="1">
      <formula>AND(M5&lt;&gt;"",N5="")</formula>
    </cfRule>
  </conditionalFormatting>
  <conditionalFormatting sqref="Q6:Q39 T6:T39 V6:V39 N6:N39">
    <cfRule type="expression" dxfId="1" priority="2" stopIfTrue="1">
      <formula>AND(M6&lt;&gt;"",N6="")</formula>
    </cfRule>
  </conditionalFormatting>
  <conditionalFormatting sqref="Q40:Q44 T40:T44 V40:V44 N40:N44">
    <cfRule type="expression" dxfId="0" priority="1" stopIfTrue="1">
      <formula>AND(M40&lt;&gt;"",N40="")</formula>
    </cfRule>
  </conditionalFormatting>
  <dataValidations count="8">
    <dataValidation imeMode="off" allowBlank="1" showInputMessage="1" error="生まれた年を西暦で入力してください" prompt="入力しない。_x000a_" sqref="B5:B44"/>
    <dataValidation type="list" allowBlank="1" showInputMessage="1" showErrorMessage="1" sqref="C1:D1">
      <formula1>県名T</formula1>
    </dataValidation>
    <dataValidation allowBlank="1" showErrorMessage="1" sqref="N5:O44 Q5:R44 C5:K44 V5:V44 T5:T44"/>
    <dataValidation type="list" allowBlank="1" showErrorMessage="1" sqref="M5:M44">
      <formula1>WA種目</formula1>
    </dataValidation>
    <dataValidation type="list" allowBlank="1" showErrorMessage="1" sqref="P5:P44">
      <formula1>WB種目</formula1>
    </dataValidation>
    <dataValidation type="list" allowBlank="1" showErrorMessage="1" sqref="S5:S44">
      <formula1>WC種目</formula1>
    </dataValidation>
    <dataValidation type="list" allowBlank="1" showErrorMessage="1" sqref="U5:U44">
      <formula1>WABC種目</formula1>
    </dataValidation>
    <dataValidation type="list" allowBlank="1" showErrorMessage="1" prompt="_x000a_" sqref="W5:W44">
      <formula1>選択L</formula1>
    </dataValidation>
  </dataValidations>
  <pageMargins left="0.27559055118110237" right="0.19685039370078741" top="0.59055118110236227" bottom="0.19685039370078741" header="0.51181102362204722" footer="0.19685039370078741"/>
  <pageSetup paperSize="9" scale="68" orientation="landscape" r:id="rId1"/>
  <headerFooter alignWithMargins="0">
    <oddFooter xml:space="preserve">&amp;C
</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workbookViewId="0"/>
  </sheetViews>
  <sheetFormatPr defaultRowHeight="13.5" x14ac:dyDescent="0.15"/>
  <cols>
    <col min="3" max="3" width="2.875" customWidth="1"/>
    <col min="6" max="6" width="2.875" customWidth="1"/>
    <col min="9" max="9" width="2.625" customWidth="1"/>
    <col min="12" max="12" width="2.875" customWidth="1"/>
    <col min="16" max="16" width="4.125" customWidth="1"/>
  </cols>
  <sheetData>
    <row r="1" spans="1:16" x14ac:dyDescent="0.15">
      <c r="A1" t="s">
        <v>136</v>
      </c>
      <c r="D1" t="s">
        <v>137</v>
      </c>
      <c r="G1" t="s">
        <v>138</v>
      </c>
      <c r="J1" t="s">
        <v>135</v>
      </c>
      <c r="M1" t="s">
        <v>139</v>
      </c>
    </row>
    <row r="2" spans="1:16" ht="14.25" thickBot="1" x14ac:dyDescent="0.2">
      <c r="A2" s="1" t="s">
        <v>34</v>
      </c>
      <c r="B2" s="1" t="s">
        <v>15</v>
      </c>
      <c r="D2" s="1" t="s">
        <v>15</v>
      </c>
      <c r="E2" s="1" t="s">
        <v>34</v>
      </c>
      <c r="G2" s="2" t="s">
        <v>22</v>
      </c>
      <c r="H2" s="2" t="s">
        <v>35</v>
      </c>
      <c r="J2" s="3" t="s">
        <v>38</v>
      </c>
      <c r="K2" s="4" t="s">
        <v>39</v>
      </c>
      <c r="M2" s="3" t="s">
        <v>38</v>
      </c>
      <c r="N2" s="4" t="s">
        <v>39</v>
      </c>
    </row>
    <row r="3" spans="1:16" ht="15" thickTop="1" x14ac:dyDescent="0.15">
      <c r="A3" s="116"/>
      <c r="B3" s="116"/>
      <c r="C3" s="117"/>
      <c r="D3" s="118"/>
      <c r="E3" s="119"/>
      <c r="F3" s="117"/>
      <c r="G3" s="116"/>
      <c r="H3" s="116"/>
      <c r="I3" s="117"/>
      <c r="J3" s="116"/>
      <c r="K3" s="116"/>
      <c r="L3" s="117"/>
      <c r="M3" s="116"/>
      <c r="N3" s="116"/>
      <c r="P3" s="125"/>
    </row>
    <row r="4" spans="1:16" ht="14.25" x14ac:dyDescent="0.15">
      <c r="A4" s="116" t="s">
        <v>86</v>
      </c>
      <c r="B4" s="120" t="s">
        <v>320</v>
      </c>
      <c r="C4" s="117"/>
      <c r="D4" s="120" t="s">
        <v>321</v>
      </c>
      <c r="E4" s="116" t="s">
        <v>59</v>
      </c>
      <c r="F4" s="117"/>
      <c r="G4" s="121" t="s">
        <v>36</v>
      </c>
      <c r="H4" s="122" t="s">
        <v>322</v>
      </c>
      <c r="I4" s="117"/>
      <c r="J4" s="123" t="s">
        <v>2</v>
      </c>
      <c r="K4" s="124" t="s">
        <v>1</v>
      </c>
      <c r="L4" s="117"/>
      <c r="M4" s="123" t="s">
        <v>2</v>
      </c>
      <c r="N4" s="124" t="s">
        <v>1</v>
      </c>
      <c r="P4" s="169" t="s">
        <v>332</v>
      </c>
    </row>
    <row r="5" spans="1:16" ht="14.25" x14ac:dyDescent="0.15">
      <c r="A5" s="125" t="s">
        <v>60</v>
      </c>
      <c r="B5" s="126" t="s">
        <v>323</v>
      </c>
      <c r="C5" s="117"/>
      <c r="D5" s="126" t="s">
        <v>323</v>
      </c>
      <c r="E5" s="125" t="s">
        <v>60</v>
      </c>
      <c r="F5" s="117"/>
      <c r="G5" s="121" t="s">
        <v>37</v>
      </c>
      <c r="H5" s="122" t="s">
        <v>324</v>
      </c>
      <c r="I5" s="117"/>
      <c r="J5" s="127" t="s">
        <v>4</v>
      </c>
      <c r="K5" s="128" t="s">
        <v>3</v>
      </c>
      <c r="L5" s="117"/>
      <c r="M5" s="127" t="s">
        <v>4</v>
      </c>
      <c r="N5" s="128" t="s">
        <v>3</v>
      </c>
    </row>
    <row r="6" spans="1:16" ht="14.25" x14ac:dyDescent="0.15">
      <c r="A6" s="125" t="s">
        <v>65</v>
      </c>
      <c r="B6" s="126" t="s">
        <v>64</v>
      </c>
      <c r="C6" s="117"/>
      <c r="D6" s="126" t="s">
        <v>325</v>
      </c>
      <c r="E6" s="125" t="s">
        <v>61</v>
      </c>
      <c r="F6" s="117"/>
      <c r="G6" s="117"/>
      <c r="H6" s="117"/>
      <c r="I6" s="117"/>
      <c r="J6" s="127" t="s">
        <v>9</v>
      </c>
      <c r="K6" s="128" t="s">
        <v>8</v>
      </c>
      <c r="L6" s="117"/>
      <c r="M6" s="127" t="s">
        <v>9</v>
      </c>
      <c r="N6" s="128" t="s">
        <v>8</v>
      </c>
    </row>
    <row r="7" spans="1:16" ht="15" thickBot="1" x14ac:dyDescent="0.2">
      <c r="A7" s="125" t="s">
        <v>81</v>
      </c>
      <c r="B7" s="126" t="s">
        <v>297</v>
      </c>
      <c r="C7" s="117"/>
      <c r="D7" s="126" t="s">
        <v>62</v>
      </c>
      <c r="E7" s="125" t="s">
        <v>63</v>
      </c>
      <c r="F7" s="117"/>
      <c r="G7" s="129" t="s">
        <v>35</v>
      </c>
      <c r="H7" s="129" t="s">
        <v>35</v>
      </c>
      <c r="I7" s="117"/>
      <c r="J7" s="127" t="s">
        <v>298</v>
      </c>
      <c r="K7" s="128" t="s">
        <v>10</v>
      </c>
      <c r="L7" s="117"/>
      <c r="M7" s="127" t="s">
        <v>299</v>
      </c>
      <c r="N7" s="128" t="s">
        <v>300</v>
      </c>
    </row>
    <row r="8" spans="1:16" ht="15" thickTop="1" x14ac:dyDescent="0.15">
      <c r="A8" s="125" t="s">
        <v>70</v>
      </c>
      <c r="B8" s="126" t="s">
        <v>16</v>
      </c>
      <c r="C8" s="117"/>
      <c r="D8" s="126" t="s">
        <v>64</v>
      </c>
      <c r="E8" s="125" t="s">
        <v>65</v>
      </c>
      <c r="F8" s="117"/>
      <c r="G8" s="116"/>
      <c r="H8" s="116"/>
      <c r="I8" s="117"/>
      <c r="J8" s="127" t="s">
        <v>12</v>
      </c>
      <c r="K8" s="128" t="s">
        <v>11</v>
      </c>
      <c r="L8" s="117"/>
      <c r="M8" s="127" t="s">
        <v>12</v>
      </c>
      <c r="N8" s="128" t="s">
        <v>11</v>
      </c>
    </row>
    <row r="9" spans="1:16" ht="14.25" x14ac:dyDescent="0.15">
      <c r="A9" s="125" t="s">
        <v>61</v>
      </c>
      <c r="B9" s="126" t="s">
        <v>301</v>
      </c>
      <c r="C9" s="117"/>
      <c r="D9" s="126" t="s">
        <v>66</v>
      </c>
      <c r="E9" s="125" t="s">
        <v>67</v>
      </c>
      <c r="F9" s="117"/>
      <c r="G9" s="122" t="s">
        <v>302</v>
      </c>
      <c r="H9" s="122" t="s">
        <v>302</v>
      </c>
      <c r="I9" s="117"/>
      <c r="J9" s="130" t="s">
        <v>303</v>
      </c>
      <c r="K9" s="128" t="s">
        <v>304</v>
      </c>
      <c r="L9" s="117"/>
      <c r="M9" s="130" t="s">
        <v>142</v>
      </c>
      <c r="N9" s="128" t="s">
        <v>304</v>
      </c>
    </row>
    <row r="10" spans="1:16" ht="14.25" x14ac:dyDescent="0.15">
      <c r="A10" s="125" t="s">
        <v>116</v>
      </c>
      <c r="B10" s="126" t="s">
        <v>115</v>
      </c>
      <c r="C10" s="117"/>
      <c r="D10" s="126" t="s">
        <v>68</v>
      </c>
      <c r="E10" s="125" t="s">
        <v>69</v>
      </c>
      <c r="F10" s="117"/>
      <c r="G10" s="122" t="s">
        <v>326</v>
      </c>
      <c r="H10" s="122" t="s">
        <v>326</v>
      </c>
      <c r="I10" s="117"/>
      <c r="J10" s="117"/>
      <c r="K10" s="117"/>
      <c r="L10" s="117"/>
      <c r="M10" s="117"/>
      <c r="N10" s="117"/>
    </row>
    <row r="11" spans="1:16" ht="14.25" x14ac:dyDescent="0.15">
      <c r="A11" s="125" t="s">
        <v>128</v>
      </c>
      <c r="B11" s="126" t="s">
        <v>127</v>
      </c>
      <c r="C11" s="117"/>
      <c r="D11" s="126" t="s">
        <v>16</v>
      </c>
      <c r="E11" s="125" t="s">
        <v>70</v>
      </c>
      <c r="F11" s="117"/>
      <c r="G11" s="117"/>
      <c r="H11" s="117"/>
      <c r="I11" s="117"/>
      <c r="J11" s="117" t="s">
        <v>140</v>
      </c>
      <c r="K11" s="117"/>
      <c r="L11" s="117"/>
      <c r="M11" s="117" t="s">
        <v>141</v>
      </c>
      <c r="N11" s="117"/>
    </row>
    <row r="12" spans="1:16" ht="15" thickBot="1" x14ac:dyDescent="0.2">
      <c r="A12" s="125" t="s">
        <v>94</v>
      </c>
      <c r="B12" s="126" t="s">
        <v>93</v>
      </c>
      <c r="C12" s="117"/>
      <c r="D12" s="126" t="s">
        <v>17</v>
      </c>
      <c r="E12" s="125" t="s">
        <v>71</v>
      </c>
      <c r="F12" s="117"/>
      <c r="G12" s="117"/>
      <c r="H12" s="117"/>
      <c r="I12" s="117"/>
      <c r="J12" s="131" t="s">
        <v>38</v>
      </c>
      <c r="K12" s="132" t="s">
        <v>39</v>
      </c>
      <c r="L12" s="117"/>
      <c r="M12" s="131" t="s">
        <v>38</v>
      </c>
      <c r="N12" s="132" t="s">
        <v>39</v>
      </c>
    </row>
    <row r="13" spans="1:16" ht="15" thickTop="1" x14ac:dyDescent="0.15">
      <c r="A13" s="125" t="s">
        <v>106</v>
      </c>
      <c r="B13" s="126" t="s">
        <v>105</v>
      </c>
      <c r="C13" s="117"/>
      <c r="D13" s="126" t="s">
        <v>18</v>
      </c>
      <c r="E13" s="125" t="s">
        <v>72</v>
      </c>
      <c r="F13" s="117"/>
      <c r="G13" s="117"/>
      <c r="H13" s="117"/>
      <c r="I13" s="117"/>
      <c r="J13" s="116"/>
      <c r="K13" s="116"/>
      <c r="L13" s="117"/>
      <c r="M13" s="116"/>
      <c r="N13" s="116"/>
    </row>
    <row r="14" spans="1:16" ht="14.25" x14ac:dyDescent="0.15">
      <c r="A14" s="125" t="s">
        <v>134</v>
      </c>
      <c r="B14" s="126" t="s">
        <v>133</v>
      </c>
      <c r="C14" s="117"/>
      <c r="D14" s="126" t="s">
        <v>19</v>
      </c>
      <c r="E14" s="125" t="s">
        <v>73</v>
      </c>
      <c r="F14" s="117"/>
      <c r="G14" s="117"/>
      <c r="H14" s="117"/>
      <c r="I14" s="117"/>
      <c r="J14" s="123" t="s">
        <v>2</v>
      </c>
      <c r="K14" s="124" t="s">
        <v>1</v>
      </c>
      <c r="L14" s="117"/>
      <c r="M14" s="123" t="s">
        <v>2</v>
      </c>
      <c r="N14" s="124" t="s">
        <v>1</v>
      </c>
    </row>
    <row r="15" spans="1:16" ht="14.25" x14ac:dyDescent="0.15">
      <c r="A15" s="125" t="s">
        <v>114</v>
      </c>
      <c r="B15" s="126" t="s">
        <v>113</v>
      </c>
      <c r="C15" s="117"/>
      <c r="D15" s="126" t="s">
        <v>20</v>
      </c>
      <c r="E15" s="125" t="s">
        <v>74</v>
      </c>
      <c r="F15" s="117"/>
      <c r="G15" s="117"/>
      <c r="H15" s="117"/>
      <c r="I15" s="117"/>
      <c r="J15" s="127" t="s">
        <v>7</v>
      </c>
      <c r="K15" s="128" t="s">
        <v>6</v>
      </c>
      <c r="L15" s="117"/>
      <c r="M15" s="127" t="s">
        <v>7</v>
      </c>
      <c r="N15" s="128" t="s">
        <v>6</v>
      </c>
    </row>
    <row r="16" spans="1:16" ht="14.25" x14ac:dyDescent="0.15">
      <c r="A16" s="125" t="s">
        <v>132</v>
      </c>
      <c r="B16" s="126" t="s">
        <v>131</v>
      </c>
      <c r="C16" s="117"/>
      <c r="D16" s="126" t="s">
        <v>75</v>
      </c>
      <c r="E16" s="125" t="s">
        <v>76</v>
      </c>
      <c r="F16" s="117"/>
      <c r="G16" s="117"/>
      <c r="H16" s="117"/>
      <c r="I16" s="117"/>
      <c r="J16" s="127" t="s">
        <v>305</v>
      </c>
      <c r="K16" s="128" t="s">
        <v>10</v>
      </c>
      <c r="L16" s="117"/>
      <c r="M16" s="127" t="s">
        <v>306</v>
      </c>
      <c r="N16" s="128" t="s">
        <v>300</v>
      </c>
    </row>
    <row r="17" spans="1:14" ht="14.25" x14ac:dyDescent="0.15">
      <c r="A17" s="125" t="s">
        <v>77</v>
      </c>
      <c r="B17" s="126" t="s">
        <v>21</v>
      </c>
      <c r="C17" s="117"/>
      <c r="D17" s="126" t="s">
        <v>21</v>
      </c>
      <c r="E17" s="125" t="s">
        <v>77</v>
      </c>
      <c r="F17" s="117"/>
      <c r="G17" s="117"/>
      <c r="H17" s="117"/>
      <c r="I17" s="117"/>
      <c r="J17" s="127" t="s">
        <v>14</v>
      </c>
      <c r="K17" s="128" t="s">
        <v>13</v>
      </c>
      <c r="L17" s="117"/>
      <c r="M17" s="127" t="s">
        <v>14</v>
      </c>
      <c r="N17" s="128" t="s">
        <v>13</v>
      </c>
    </row>
    <row r="18" spans="1:14" ht="14.25" x14ac:dyDescent="0.15">
      <c r="A18" s="125" t="s">
        <v>87</v>
      </c>
      <c r="B18" s="126" t="s">
        <v>307</v>
      </c>
      <c r="C18" s="117"/>
      <c r="D18" s="126" t="s">
        <v>308</v>
      </c>
      <c r="E18" s="125" t="s">
        <v>78</v>
      </c>
      <c r="F18" s="117"/>
      <c r="G18" s="117"/>
      <c r="H18" s="117"/>
      <c r="I18" s="117"/>
      <c r="J18" s="130" t="s">
        <v>142</v>
      </c>
      <c r="K18" s="128" t="s">
        <v>309</v>
      </c>
      <c r="L18" s="117"/>
      <c r="M18" s="130" t="s">
        <v>310</v>
      </c>
      <c r="N18" s="128" t="s">
        <v>309</v>
      </c>
    </row>
    <row r="19" spans="1:14" ht="14.25" x14ac:dyDescent="0.15">
      <c r="A19" s="125" t="s">
        <v>92</v>
      </c>
      <c r="B19" s="126" t="s">
        <v>91</v>
      </c>
      <c r="C19" s="117"/>
      <c r="D19" s="126" t="s">
        <v>311</v>
      </c>
      <c r="E19" s="125" t="s">
        <v>79</v>
      </c>
      <c r="F19" s="117"/>
      <c r="G19" s="117"/>
      <c r="H19" s="117"/>
      <c r="I19" s="117"/>
      <c r="J19" s="117"/>
      <c r="K19" s="117"/>
      <c r="L19" s="117"/>
      <c r="M19" s="117"/>
      <c r="N19" s="117"/>
    </row>
    <row r="20" spans="1:14" ht="14.25" x14ac:dyDescent="0.15">
      <c r="A20" s="125" t="s">
        <v>126</v>
      </c>
      <c r="B20" s="126" t="s">
        <v>125</v>
      </c>
      <c r="C20" s="117"/>
      <c r="D20" s="126" t="s">
        <v>327</v>
      </c>
      <c r="E20" s="125" t="s">
        <v>80</v>
      </c>
      <c r="F20" s="117"/>
      <c r="G20" s="117"/>
      <c r="H20" s="117"/>
      <c r="I20" s="117"/>
      <c r="J20" s="117" t="s">
        <v>143</v>
      </c>
      <c r="K20" s="117"/>
      <c r="L20" s="117"/>
      <c r="M20" s="117" t="s">
        <v>144</v>
      </c>
      <c r="N20" s="117"/>
    </row>
    <row r="21" spans="1:14" ht="15" thickBot="1" x14ac:dyDescent="0.2">
      <c r="A21" s="125" t="s">
        <v>72</v>
      </c>
      <c r="B21" s="126" t="s">
        <v>18</v>
      </c>
      <c r="C21" s="117"/>
      <c r="D21" s="126" t="s">
        <v>328</v>
      </c>
      <c r="E21" s="125" t="s">
        <v>81</v>
      </c>
      <c r="F21" s="117"/>
      <c r="G21" s="117"/>
      <c r="H21" s="117"/>
      <c r="I21" s="117"/>
      <c r="J21" s="131" t="s">
        <v>38</v>
      </c>
      <c r="K21" s="132" t="s">
        <v>39</v>
      </c>
      <c r="L21" s="117"/>
      <c r="M21" s="131" t="s">
        <v>38</v>
      </c>
      <c r="N21" s="132" t="s">
        <v>39</v>
      </c>
    </row>
    <row r="22" spans="1:14" ht="15" thickTop="1" x14ac:dyDescent="0.15">
      <c r="A22" s="125" t="s">
        <v>118</v>
      </c>
      <c r="B22" s="126" t="s">
        <v>117</v>
      </c>
      <c r="C22" s="117"/>
      <c r="D22" s="126" t="s">
        <v>329</v>
      </c>
      <c r="E22" s="125" t="s">
        <v>82</v>
      </c>
      <c r="F22" s="117"/>
      <c r="G22" s="117"/>
      <c r="H22" s="117"/>
      <c r="I22" s="117"/>
      <c r="J22" s="116"/>
      <c r="K22" s="116"/>
      <c r="L22" s="117"/>
      <c r="M22" s="116"/>
      <c r="N22" s="116"/>
    </row>
    <row r="23" spans="1:14" ht="14.25" x14ac:dyDescent="0.15">
      <c r="A23" s="125" t="s">
        <v>73</v>
      </c>
      <c r="B23" s="126" t="s">
        <v>19</v>
      </c>
      <c r="C23" s="117"/>
      <c r="D23" s="126" t="s">
        <v>83</v>
      </c>
      <c r="E23" s="125" t="s">
        <v>84</v>
      </c>
      <c r="F23" s="117"/>
      <c r="G23" s="117"/>
      <c r="H23" s="117"/>
      <c r="I23" s="117"/>
      <c r="J23" s="123" t="s">
        <v>2</v>
      </c>
      <c r="K23" s="124" t="s">
        <v>1</v>
      </c>
      <c r="L23" s="117"/>
      <c r="M23" s="123" t="s">
        <v>2</v>
      </c>
      <c r="N23" s="124" t="s">
        <v>1</v>
      </c>
    </row>
    <row r="24" spans="1:14" ht="14.25" x14ac:dyDescent="0.15">
      <c r="A24" s="125" t="s">
        <v>122</v>
      </c>
      <c r="B24" s="126" t="s">
        <v>121</v>
      </c>
      <c r="C24" s="117"/>
      <c r="D24" s="126" t="s">
        <v>312</v>
      </c>
      <c r="E24" s="125" t="s">
        <v>85</v>
      </c>
      <c r="F24" s="117"/>
      <c r="G24" s="117"/>
      <c r="H24" s="117"/>
      <c r="I24" s="117"/>
      <c r="J24" s="127" t="s">
        <v>7</v>
      </c>
      <c r="K24" s="128" t="s">
        <v>6</v>
      </c>
      <c r="L24" s="117"/>
      <c r="M24" s="127" t="s">
        <v>313</v>
      </c>
      <c r="N24" s="128" t="s">
        <v>5</v>
      </c>
    </row>
    <row r="25" spans="1:14" ht="14.25" x14ac:dyDescent="0.15">
      <c r="A25" s="125" t="s">
        <v>90</v>
      </c>
      <c r="B25" s="126" t="s">
        <v>89</v>
      </c>
      <c r="C25" s="117"/>
      <c r="D25" s="126" t="s">
        <v>314</v>
      </c>
      <c r="E25" s="125" t="s">
        <v>86</v>
      </c>
      <c r="F25" s="117"/>
      <c r="G25" s="117"/>
      <c r="H25" s="117"/>
      <c r="I25" s="117"/>
      <c r="J25" s="127" t="s">
        <v>14</v>
      </c>
      <c r="K25" s="128" t="s">
        <v>13</v>
      </c>
      <c r="L25" s="117"/>
      <c r="M25" s="127" t="s">
        <v>14</v>
      </c>
      <c r="N25" s="128" t="s">
        <v>13</v>
      </c>
    </row>
    <row r="26" spans="1:14" ht="14.25" x14ac:dyDescent="0.15">
      <c r="A26" s="125" t="s">
        <v>85</v>
      </c>
      <c r="B26" s="126" t="s">
        <v>315</v>
      </c>
      <c r="C26" s="117"/>
      <c r="D26" s="126" t="s">
        <v>307</v>
      </c>
      <c r="E26" s="125" t="s">
        <v>87</v>
      </c>
      <c r="F26" s="117"/>
      <c r="G26" s="117"/>
      <c r="H26" s="117"/>
      <c r="I26" s="117"/>
      <c r="J26" s="117"/>
      <c r="K26" s="117"/>
      <c r="L26" s="117"/>
      <c r="M26" s="117"/>
      <c r="N26" s="117"/>
    </row>
    <row r="27" spans="1:14" ht="14.25" x14ac:dyDescent="0.15">
      <c r="A27" s="125" t="s">
        <v>104</v>
      </c>
      <c r="B27" s="126" t="s">
        <v>103</v>
      </c>
      <c r="C27" s="117"/>
      <c r="D27" s="126" t="s">
        <v>316</v>
      </c>
      <c r="E27" s="125" t="s">
        <v>88</v>
      </c>
      <c r="F27" s="117"/>
      <c r="G27" s="117"/>
      <c r="H27" s="117"/>
      <c r="I27" s="117"/>
      <c r="J27" s="117" t="s">
        <v>145</v>
      </c>
      <c r="K27" s="117"/>
      <c r="L27" s="117"/>
      <c r="M27" s="117" t="s">
        <v>146</v>
      </c>
      <c r="N27" s="117"/>
    </row>
    <row r="28" spans="1:14" ht="15" thickBot="1" x14ac:dyDescent="0.2">
      <c r="A28" s="125" t="s">
        <v>74</v>
      </c>
      <c r="B28" s="126" t="s">
        <v>20</v>
      </c>
      <c r="C28" s="117"/>
      <c r="D28" s="126" t="s">
        <v>89</v>
      </c>
      <c r="E28" s="125" t="s">
        <v>90</v>
      </c>
      <c r="F28" s="117"/>
      <c r="G28" s="117"/>
      <c r="H28" s="117"/>
      <c r="I28" s="117"/>
      <c r="J28" s="131" t="s">
        <v>38</v>
      </c>
      <c r="K28" s="132" t="s">
        <v>39</v>
      </c>
      <c r="L28" s="117"/>
      <c r="M28" s="131" t="s">
        <v>38</v>
      </c>
      <c r="N28" s="132" t="s">
        <v>39</v>
      </c>
    </row>
    <row r="29" spans="1:14" ht="15" thickTop="1" x14ac:dyDescent="0.15">
      <c r="A29" s="125" t="s">
        <v>76</v>
      </c>
      <c r="B29" s="126" t="s">
        <v>75</v>
      </c>
      <c r="C29" s="117"/>
      <c r="D29" s="126" t="s">
        <v>91</v>
      </c>
      <c r="E29" s="125" t="s">
        <v>92</v>
      </c>
      <c r="F29" s="117"/>
      <c r="G29" s="117"/>
      <c r="H29" s="117"/>
      <c r="I29" s="117"/>
      <c r="J29" s="116"/>
      <c r="K29" s="116"/>
      <c r="L29" s="117"/>
      <c r="M29" s="116"/>
      <c r="N29" s="116"/>
    </row>
    <row r="30" spans="1:14" ht="14.25" x14ac:dyDescent="0.15">
      <c r="A30" s="125" t="s">
        <v>112</v>
      </c>
      <c r="B30" s="126" t="s">
        <v>111</v>
      </c>
      <c r="C30" s="117"/>
      <c r="D30" s="126" t="s">
        <v>93</v>
      </c>
      <c r="E30" s="125" t="s">
        <v>94</v>
      </c>
      <c r="F30" s="117"/>
      <c r="G30" s="117"/>
      <c r="H30" s="117"/>
      <c r="I30" s="117"/>
      <c r="J30" s="127" t="s">
        <v>317</v>
      </c>
      <c r="K30" s="128" t="s">
        <v>318</v>
      </c>
      <c r="L30" s="117"/>
      <c r="M30" s="127" t="s">
        <v>319</v>
      </c>
      <c r="N30" s="128" t="s">
        <v>318</v>
      </c>
    </row>
    <row r="31" spans="1:14" ht="14.25" x14ac:dyDescent="0.15">
      <c r="A31" s="125" t="s">
        <v>71</v>
      </c>
      <c r="B31" s="126" t="s">
        <v>17</v>
      </c>
      <c r="C31" s="117"/>
      <c r="D31" s="126" t="s">
        <v>95</v>
      </c>
      <c r="E31" s="125" t="s">
        <v>96</v>
      </c>
      <c r="F31" s="117"/>
      <c r="G31" s="117"/>
      <c r="H31" s="117"/>
      <c r="I31" s="117"/>
      <c r="J31" s="125" t="s">
        <v>330</v>
      </c>
      <c r="K31" s="133" t="s">
        <v>331</v>
      </c>
      <c r="L31" s="117"/>
      <c r="M31" s="125" t="s">
        <v>330</v>
      </c>
      <c r="N31" s="133" t="s">
        <v>331</v>
      </c>
    </row>
    <row r="32" spans="1:14" ht="14.25" x14ac:dyDescent="0.15">
      <c r="A32" s="125" t="s">
        <v>102</v>
      </c>
      <c r="B32" s="126" t="s">
        <v>101</v>
      </c>
      <c r="C32" s="117"/>
      <c r="D32" s="126" t="s">
        <v>97</v>
      </c>
      <c r="E32" s="125" t="s">
        <v>98</v>
      </c>
      <c r="F32" s="117"/>
      <c r="G32" s="117"/>
      <c r="H32" s="117"/>
      <c r="I32" s="117"/>
      <c r="J32" s="117"/>
      <c r="K32" s="117"/>
      <c r="L32" s="117"/>
      <c r="M32" s="117"/>
      <c r="N32" s="117"/>
    </row>
    <row r="33" spans="1:14" ht="14.25" x14ac:dyDescent="0.15">
      <c r="A33" s="125" t="s">
        <v>80</v>
      </c>
      <c r="B33" s="126" t="s">
        <v>327</v>
      </c>
      <c r="C33" s="117"/>
      <c r="D33" s="126" t="s">
        <v>99</v>
      </c>
      <c r="E33" s="125" t="s">
        <v>100</v>
      </c>
      <c r="F33" s="117"/>
      <c r="G33" s="117"/>
      <c r="H33" s="117"/>
      <c r="I33" s="117"/>
      <c r="K33" s="117"/>
      <c r="L33" s="117"/>
      <c r="M33" s="117"/>
      <c r="N33" s="117"/>
    </row>
    <row r="34" spans="1:14" ht="14.25" x14ac:dyDescent="0.15">
      <c r="A34" s="125" t="s">
        <v>124</v>
      </c>
      <c r="B34" s="126" t="s">
        <v>123</v>
      </c>
      <c r="C34" s="117"/>
      <c r="D34" s="126" t="s">
        <v>101</v>
      </c>
      <c r="E34" s="125" t="s">
        <v>102</v>
      </c>
      <c r="F34" s="117"/>
      <c r="G34" s="117"/>
      <c r="H34" s="117"/>
      <c r="I34" s="117"/>
      <c r="K34" s="117"/>
      <c r="L34" s="117"/>
      <c r="M34" s="117"/>
      <c r="N34" s="117"/>
    </row>
    <row r="35" spans="1:14" ht="14.25" x14ac:dyDescent="0.15">
      <c r="A35" s="125" t="s">
        <v>84</v>
      </c>
      <c r="B35" s="126" t="s">
        <v>83</v>
      </c>
      <c r="C35" s="117"/>
      <c r="D35" s="126" t="s">
        <v>103</v>
      </c>
      <c r="E35" s="125" t="s">
        <v>104</v>
      </c>
      <c r="F35" s="117"/>
      <c r="G35" s="117"/>
      <c r="H35" s="117"/>
      <c r="I35" s="117"/>
      <c r="J35" s="117"/>
      <c r="K35" s="117"/>
      <c r="L35" s="117"/>
      <c r="M35" s="117"/>
      <c r="N35" s="117"/>
    </row>
    <row r="36" spans="1:14" ht="14.25" x14ac:dyDescent="0.15">
      <c r="A36" s="125" t="s">
        <v>98</v>
      </c>
      <c r="B36" s="126" t="s">
        <v>97</v>
      </c>
      <c r="C36" s="117"/>
      <c r="D36" s="126" t="s">
        <v>105</v>
      </c>
      <c r="E36" s="125" t="s">
        <v>106</v>
      </c>
      <c r="F36" s="117"/>
      <c r="G36" s="117"/>
      <c r="H36" s="117"/>
      <c r="I36" s="117"/>
      <c r="J36" s="117"/>
      <c r="K36" s="117"/>
      <c r="L36" s="117"/>
      <c r="M36" s="117"/>
      <c r="N36" s="117"/>
    </row>
    <row r="37" spans="1:14" ht="14.25" x14ac:dyDescent="0.15">
      <c r="A37" s="125" t="s">
        <v>79</v>
      </c>
      <c r="B37" s="126" t="s">
        <v>311</v>
      </c>
      <c r="C37" s="117"/>
      <c r="D37" s="126" t="s">
        <v>107</v>
      </c>
      <c r="E37" s="125" t="s">
        <v>108</v>
      </c>
      <c r="F37" s="117"/>
      <c r="G37" s="117"/>
      <c r="H37" s="117"/>
      <c r="I37" s="117"/>
      <c r="J37" s="117"/>
      <c r="K37" s="117"/>
      <c r="L37" s="117"/>
      <c r="M37" s="117"/>
      <c r="N37" s="117"/>
    </row>
    <row r="38" spans="1:14" ht="14.25" x14ac:dyDescent="0.15">
      <c r="A38" s="125" t="s">
        <v>96</v>
      </c>
      <c r="B38" s="126" t="s">
        <v>95</v>
      </c>
      <c r="C38" s="117"/>
      <c r="D38" s="126" t="s">
        <v>109</v>
      </c>
      <c r="E38" s="125" t="s">
        <v>110</v>
      </c>
      <c r="F38" s="117"/>
      <c r="G38" s="117"/>
      <c r="H38" s="117"/>
      <c r="I38" s="117"/>
      <c r="J38" s="117"/>
      <c r="K38" s="117"/>
      <c r="L38" s="117"/>
      <c r="M38" s="117"/>
      <c r="N38" s="117"/>
    </row>
    <row r="39" spans="1:14" ht="14.25" x14ac:dyDescent="0.15">
      <c r="A39" s="125" t="s">
        <v>108</v>
      </c>
      <c r="B39" s="126" t="s">
        <v>107</v>
      </c>
      <c r="C39" s="117"/>
      <c r="D39" s="126" t="s">
        <v>111</v>
      </c>
      <c r="E39" s="125" t="s">
        <v>112</v>
      </c>
      <c r="F39" s="117"/>
      <c r="G39" s="117"/>
      <c r="H39" s="117"/>
      <c r="I39" s="117"/>
      <c r="J39" s="117"/>
      <c r="K39" s="117"/>
      <c r="L39" s="117"/>
      <c r="M39" s="117"/>
      <c r="N39" s="117"/>
    </row>
    <row r="40" spans="1:14" ht="14.25" x14ac:dyDescent="0.15">
      <c r="A40" s="125" t="s">
        <v>82</v>
      </c>
      <c r="B40" s="126" t="s">
        <v>329</v>
      </c>
      <c r="C40" s="117"/>
      <c r="D40" s="126" t="s">
        <v>113</v>
      </c>
      <c r="E40" s="125" t="s">
        <v>114</v>
      </c>
      <c r="F40" s="117"/>
      <c r="G40" s="117"/>
      <c r="H40" s="134"/>
      <c r="I40" s="117"/>
      <c r="J40" s="117"/>
      <c r="K40" s="117"/>
      <c r="L40" s="117"/>
      <c r="M40" s="117"/>
      <c r="N40" s="117"/>
    </row>
    <row r="41" spans="1:14" ht="14.25" x14ac:dyDescent="0.15">
      <c r="A41" s="125" t="s">
        <v>120</v>
      </c>
      <c r="B41" s="126" t="s">
        <v>119</v>
      </c>
      <c r="C41" s="117"/>
      <c r="D41" s="126" t="s">
        <v>115</v>
      </c>
      <c r="E41" s="125" t="s">
        <v>116</v>
      </c>
      <c r="F41" s="117"/>
      <c r="G41" s="117"/>
      <c r="H41" s="117"/>
      <c r="I41" s="117"/>
      <c r="J41" s="117"/>
      <c r="K41" s="117"/>
      <c r="L41" s="117"/>
      <c r="M41" s="117"/>
      <c r="N41" s="117"/>
    </row>
    <row r="42" spans="1:14" ht="14.25" x14ac:dyDescent="0.15">
      <c r="A42" s="125" t="s">
        <v>69</v>
      </c>
      <c r="B42" s="126" t="s">
        <v>68</v>
      </c>
      <c r="C42" s="117"/>
      <c r="D42" s="126" t="s">
        <v>117</v>
      </c>
      <c r="E42" s="125" t="s">
        <v>118</v>
      </c>
      <c r="F42" s="117"/>
      <c r="G42" s="117"/>
      <c r="H42" s="117"/>
      <c r="I42" s="117"/>
      <c r="J42" s="117"/>
      <c r="K42" s="117"/>
      <c r="L42" s="117"/>
      <c r="M42" s="117"/>
      <c r="N42" s="117"/>
    </row>
    <row r="43" spans="1:14" ht="14.25" x14ac:dyDescent="0.15">
      <c r="A43" s="125" t="s">
        <v>59</v>
      </c>
      <c r="B43" s="126" t="s">
        <v>333</v>
      </c>
      <c r="C43" s="117"/>
      <c r="D43" s="126" t="s">
        <v>119</v>
      </c>
      <c r="E43" s="125" t="s">
        <v>120</v>
      </c>
      <c r="F43" s="117"/>
      <c r="G43" s="117"/>
      <c r="H43" s="117"/>
      <c r="I43" s="117"/>
      <c r="J43" s="117"/>
      <c r="K43" s="117"/>
      <c r="L43" s="117"/>
      <c r="M43" s="117"/>
      <c r="N43" s="117"/>
    </row>
    <row r="44" spans="1:14" ht="14.25" x14ac:dyDescent="0.15">
      <c r="A44" s="125" t="s">
        <v>88</v>
      </c>
      <c r="B44" s="126" t="s">
        <v>316</v>
      </c>
      <c r="C44" s="117"/>
      <c r="D44" s="126" t="s">
        <v>121</v>
      </c>
      <c r="E44" s="125" t="s">
        <v>122</v>
      </c>
      <c r="F44" s="117"/>
      <c r="G44" s="117"/>
      <c r="H44" s="117"/>
      <c r="I44" s="117"/>
      <c r="J44" s="117"/>
      <c r="K44" s="117"/>
      <c r="L44" s="117"/>
      <c r="M44" s="117"/>
      <c r="N44" s="117"/>
    </row>
    <row r="45" spans="1:14" ht="14.25" x14ac:dyDescent="0.15">
      <c r="A45" s="125" t="s">
        <v>63</v>
      </c>
      <c r="B45" s="126" t="s">
        <v>62</v>
      </c>
      <c r="C45" s="117"/>
      <c r="D45" s="126" t="s">
        <v>123</v>
      </c>
      <c r="E45" s="125" t="s">
        <v>124</v>
      </c>
      <c r="F45" s="117"/>
      <c r="G45" s="117"/>
      <c r="H45" s="117"/>
      <c r="I45" s="117"/>
      <c r="J45" s="117"/>
      <c r="K45" s="117"/>
      <c r="L45" s="117"/>
      <c r="M45" s="117"/>
      <c r="N45" s="117"/>
    </row>
    <row r="46" spans="1:14" ht="14.25" x14ac:dyDescent="0.15">
      <c r="A46" s="125" t="s">
        <v>130</v>
      </c>
      <c r="B46" s="126" t="s">
        <v>129</v>
      </c>
      <c r="C46" s="117"/>
      <c r="D46" s="126" t="s">
        <v>125</v>
      </c>
      <c r="E46" s="125" t="s">
        <v>126</v>
      </c>
      <c r="F46" s="117"/>
      <c r="G46" s="117"/>
      <c r="H46" s="117"/>
      <c r="I46" s="117"/>
      <c r="J46" s="117"/>
      <c r="K46" s="117"/>
      <c r="L46" s="117"/>
      <c r="M46" s="117"/>
      <c r="N46" s="117"/>
    </row>
    <row r="47" spans="1:14" ht="14.25" x14ac:dyDescent="0.15">
      <c r="A47" s="125" t="s">
        <v>67</v>
      </c>
      <c r="B47" s="126" t="s">
        <v>66</v>
      </c>
      <c r="C47" s="117"/>
      <c r="D47" s="126" t="s">
        <v>127</v>
      </c>
      <c r="E47" s="125" t="s">
        <v>128</v>
      </c>
      <c r="F47" s="117"/>
      <c r="G47" s="117"/>
      <c r="H47" s="117"/>
      <c r="I47" s="117"/>
      <c r="J47" s="117"/>
      <c r="K47" s="117"/>
      <c r="L47" s="117"/>
      <c r="M47" s="117"/>
      <c r="N47" s="117"/>
    </row>
    <row r="48" spans="1:14" ht="14.25" x14ac:dyDescent="0.15">
      <c r="A48" s="125" t="s">
        <v>110</v>
      </c>
      <c r="B48" s="126" t="s">
        <v>109</v>
      </c>
      <c r="C48" s="117"/>
      <c r="D48" s="126" t="s">
        <v>129</v>
      </c>
      <c r="E48" s="125" t="s">
        <v>130</v>
      </c>
      <c r="F48" s="117"/>
      <c r="G48" s="117"/>
      <c r="H48" s="117"/>
      <c r="I48" s="117"/>
      <c r="J48" s="117"/>
      <c r="K48" s="117"/>
      <c r="L48" s="117"/>
      <c r="M48" s="117"/>
      <c r="N48" s="117"/>
    </row>
    <row r="49" spans="1:14" ht="14.25" x14ac:dyDescent="0.15">
      <c r="A49" s="125" t="s">
        <v>78</v>
      </c>
      <c r="B49" s="126" t="s">
        <v>308</v>
      </c>
      <c r="C49" s="117"/>
      <c r="D49" s="126" t="s">
        <v>131</v>
      </c>
      <c r="E49" s="125" t="s">
        <v>132</v>
      </c>
      <c r="F49" s="117"/>
      <c r="G49" s="117"/>
      <c r="H49" s="117"/>
      <c r="I49" s="117"/>
      <c r="J49" s="117"/>
      <c r="K49" s="117"/>
      <c r="L49" s="117"/>
      <c r="M49" s="117"/>
      <c r="N49" s="117"/>
    </row>
    <row r="50" spans="1:14" ht="14.25" x14ac:dyDescent="0.15">
      <c r="A50" s="125" t="s">
        <v>100</v>
      </c>
      <c r="B50" s="126" t="s">
        <v>99</v>
      </c>
      <c r="C50" s="117"/>
      <c r="D50" s="126" t="s">
        <v>133</v>
      </c>
      <c r="E50" s="125" t="s">
        <v>134</v>
      </c>
      <c r="F50" s="117"/>
      <c r="G50" s="117"/>
      <c r="H50" s="117"/>
      <c r="I50" s="117"/>
      <c r="J50" s="117"/>
      <c r="K50" s="117"/>
      <c r="L50" s="117"/>
      <c r="M50" s="117"/>
      <c r="N50" s="117"/>
    </row>
    <row r="51" spans="1:14" x14ac:dyDescent="0.15">
      <c r="A51" s="5"/>
      <c r="B51" s="29"/>
      <c r="D51" s="29"/>
      <c r="E51" s="5"/>
    </row>
    <row r="52" spans="1:14" x14ac:dyDescent="0.15">
      <c r="A52" s="5"/>
      <c r="B52" s="29"/>
      <c r="D52" s="29"/>
      <c r="E52" s="5"/>
    </row>
  </sheetData>
  <sheetProtection password="CA77" sheet="1" objects="1" scenarios="1"/>
  <phoneticPr fontId="2"/>
  <dataValidations count="1">
    <dataValidation type="list" allowBlank="1" showInputMessage="1" showErrorMessage="1" sqref="G40">
      <formula1>県名T</formula1>
    </dataValidation>
  </dataValidations>
  <pageMargins left="0.78700000000000003" right="0.78700000000000003" top="0.98399999999999999" bottom="0.98399999999999999" header="0.51200000000000001" footer="0.51200000000000001"/>
  <pageSetup paperSize="9"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16</vt:i4>
      </vt:variant>
    </vt:vector>
  </HeadingPairs>
  <TitlesOfParts>
    <vt:vector size="21" baseType="lpstr">
      <vt:lpstr>はじめにお読みください≪入力上の注意≫</vt:lpstr>
      <vt:lpstr>A総括表</vt:lpstr>
      <vt:lpstr>B-1個人一覧表_男</vt:lpstr>
      <vt:lpstr>B-2個人一覧表_女</vt:lpstr>
      <vt:lpstr>CD表</vt:lpstr>
      <vt:lpstr>_2014jrop_jaaf.or.jp</vt:lpstr>
      <vt:lpstr>MABC種目</vt:lpstr>
      <vt:lpstr>MA種目</vt:lpstr>
      <vt:lpstr>MB種目</vt:lpstr>
      <vt:lpstr>MC種目</vt:lpstr>
      <vt:lpstr>'B-1個人一覧表_男'!Print_Area</vt:lpstr>
      <vt:lpstr>'B-2個人一覧表_女'!Print_Area</vt:lpstr>
      <vt:lpstr>'B-1個人一覧表_男'!Print_Titles</vt:lpstr>
      <vt:lpstr>'B-2個人一覧表_女'!Print_Titles</vt:lpstr>
      <vt:lpstr>WABC種目</vt:lpstr>
      <vt:lpstr>WA種目</vt:lpstr>
      <vt:lpstr>WB種目</vt:lpstr>
      <vt:lpstr>WC種目</vt:lpstr>
      <vt:lpstr>県CD</vt:lpstr>
      <vt:lpstr>県名T</vt:lpstr>
      <vt:lpstr>選択L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ozawa</dc:creator>
  <cp:lastModifiedBy>URUCHIDA-PC</cp:lastModifiedBy>
  <cp:lastPrinted>2017-08-10T12:34:37Z</cp:lastPrinted>
  <dcterms:created xsi:type="dcterms:W3CDTF">2007-04-26T09:00:49Z</dcterms:created>
  <dcterms:modified xsi:type="dcterms:W3CDTF">2017-08-10T13:03:48Z</dcterms:modified>
</cp:coreProperties>
</file>