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rivedirect.web-dsk.net/modules/gdd/drivefiles/0BybKg7qeJMPGZFAxeDFTS2UyTlE/"/>
    </mc:Choice>
  </mc:AlternateContent>
  <bookViews>
    <workbookView xWindow="0" yWindow="0" windowWidth="19200" windowHeight="10305" xr2:uid="{00000000-000D-0000-FFFF-FFFF00000000}"/>
  </bookViews>
  <sheets>
    <sheet name="男女混合リレー申込書" sheetId="1" r:id="rId1"/>
    <sheet name="CD表" sheetId="2" state="hidden" r:id="rId2"/>
  </sheets>
  <definedNames>
    <definedName name="_xlnm.Print_Area" localSheetId="0">男女混合リレー申込書!$A$1:$U$29</definedName>
    <definedName name="区分">CD表!$G$13:$G$16</definedName>
    <definedName name="県名">CD表!$A$3:$A$50</definedName>
    <definedName name="出場資格">CD表!$G$19:$G$22</definedName>
    <definedName name="性">CD表!$G$3:$G$5</definedName>
    <definedName name="性別">CD表!$G$3:$G$5</definedName>
    <definedName name="選択">CD表!$I$13:$I$14</definedName>
  </definedNames>
  <calcPr calcId="171027"/>
</workbook>
</file>

<file path=xl/calcChain.xml><?xml version="1.0" encoding="utf-8"?>
<calcChain xmlns="http://schemas.openxmlformats.org/spreadsheetml/2006/main">
  <c r="AI13" i="1" l="1"/>
  <c r="AH13" i="1"/>
  <c r="AG13" i="1"/>
  <c r="AF13" i="1"/>
  <c r="AE13" i="1"/>
  <c r="AC13" i="1"/>
  <c r="AB13" i="1"/>
  <c r="AA13" i="1"/>
  <c r="Z13" i="1"/>
  <c r="X13" i="1"/>
  <c r="Y13" i="1"/>
  <c r="AI12" i="1"/>
  <c r="AH12" i="1"/>
  <c r="AG12" i="1"/>
  <c r="AF12" i="1"/>
  <c r="AE12" i="1"/>
  <c r="AC12" i="1"/>
  <c r="AB12" i="1"/>
  <c r="AA12" i="1"/>
  <c r="Z12" i="1"/>
  <c r="Y12" i="1"/>
  <c r="X12" i="1"/>
  <c r="T17" i="1" l="1"/>
  <c r="AC25" i="1" l="1"/>
  <c r="AA25" i="1"/>
  <c r="Z25" i="1"/>
  <c r="AI16" i="1" l="1"/>
  <c r="AH16" i="1"/>
  <c r="AG16" i="1"/>
  <c r="AF16" i="1"/>
  <c r="AE16" i="1"/>
  <c r="AC16" i="1"/>
  <c r="AB16" i="1"/>
  <c r="AA16" i="1"/>
  <c r="Z16" i="1"/>
  <c r="AI15" i="1"/>
  <c r="AH15" i="1"/>
  <c r="AG15" i="1"/>
  <c r="AF15" i="1"/>
  <c r="AE15" i="1"/>
  <c r="AC15" i="1"/>
  <c r="AB15" i="1"/>
  <c r="AA15" i="1"/>
  <c r="Z15" i="1"/>
  <c r="AI14" i="1"/>
  <c r="AH14" i="1"/>
  <c r="AG14" i="1"/>
  <c r="AF14" i="1"/>
  <c r="AE14" i="1"/>
  <c r="AC14" i="1"/>
  <c r="AB14" i="1"/>
  <c r="AA14" i="1"/>
  <c r="Z14" i="1"/>
  <c r="AI11" i="1"/>
  <c r="AH11" i="1"/>
  <c r="AG11" i="1"/>
  <c r="AF11" i="1"/>
  <c r="AE11" i="1"/>
  <c r="AC11" i="1"/>
  <c r="AB11" i="1"/>
  <c r="AA11" i="1"/>
  <c r="Z11" i="1"/>
  <c r="AI10" i="1"/>
  <c r="AH10" i="1"/>
  <c r="AG10" i="1"/>
  <c r="AF10" i="1"/>
  <c r="AE10" i="1"/>
  <c r="AC10" i="1"/>
  <c r="AB10" i="1"/>
  <c r="AA10" i="1"/>
  <c r="Z10" i="1"/>
  <c r="X10" i="1"/>
  <c r="X11" i="1" s="1"/>
  <c r="X14" i="1" s="1"/>
  <c r="X15" i="1" s="1"/>
  <c r="X16" i="1" s="1"/>
  <c r="AI9" i="1"/>
  <c r="AH9" i="1"/>
  <c r="AG9" i="1"/>
  <c r="AF9" i="1"/>
  <c r="AE9" i="1"/>
  <c r="AD9" i="1"/>
  <c r="AD10" i="1" s="1"/>
  <c r="AD11" i="1" s="1"/>
  <c r="AC9" i="1"/>
  <c r="AB9" i="1"/>
  <c r="AA9" i="1"/>
  <c r="Z9" i="1"/>
  <c r="Y9" i="1"/>
  <c r="AD14" i="1" l="1"/>
  <c r="AD15" i="1" s="1"/>
  <c r="AD16" i="1" s="1"/>
  <c r="AD12" i="1"/>
  <c r="AD13" i="1" s="1"/>
  <c r="Y16" i="1"/>
  <c r="Y15" i="1"/>
  <c r="Y14" i="1"/>
  <c r="Y11" i="1"/>
  <c r="Y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ozawa</author>
    <author>URUCHIDA-PC</author>
  </authors>
  <commentList>
    <comment ref="C9" authorId="0" shapeId="0" xr:uid="{00000000-0006-0000-0100-000014000000}">
      <text>
        <r>
          <rPr>
            <sz val="9"/>
            <color indexed="81"/>
            <rFont val="ＭＳ Ｐゴシック"/>
            <family val="3"/>
            <charset val="128"/>
          </rPr>
          <t>氏を入力します。ｶﾀｶﾀ名は半角ｶﾀｶﾅで入力します。｢外字｣は使えません。『「氏」+「名」で全角6文字以内。半角12文字以内で入力』</t>
        </r>
      </text>
    </comment>
    <comment ref="D9" authorId="0" shapeId="0" xr:uid="{00000000-0006-0000-0100-000015000000}">
      <text>
        <r>
          <rPr>
            <sz val="9"/>
            <color indexed="81"/>
            <rFont val="ＭＳ Ｐゴシック"/>
            <family val="3"/>
            <charset val="128"/>
          </rPr>
          <t>名を入力します。ｶﾀｶﾀ名は半角ｶﾀｶﾅで入力します。｢外字｣は使えません。『「氏」+「名」で全角6文字以内。半角12文字以内で入力』</t>
        </r>
      </text>
    </comment>
    <comment ref="F9" authorId="0" shapeId="0" xr:uid="{00000000-0006-0000-0100-000016000000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H9" authorId="0" shapeId="0" xr:uid="{00000000-0006-0000-0100-000017000000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J9" authorId="0" shapeId="0" xr:uid="{00000000-0006-0000-0100-000018000000}">
      <text>
        <r>
          <rPr>
            <sz val="9"/>
            <color indexed="81"/>
            <rFont val="ＭＳ Ｐゴシック"/>
            <family val="3"/>
            <charset val="128"/>
          </rPr>
          <t>生年月日をｙｙｍｍｄｄの形式（必ず半角数字6文字）で入力。｢1986年4月2日｣⇒「860402」（西暦の下2桁+1～9月は"01"～"09"+1～9日は"01"～"09"）</t>
        </r>
      </text>
    </comment>
    <comment ref="M9" authorId="1" shapeId="0" xr:uid="{A9F6DEFE-8B28-4950-A087-3D751DFD2B56}">
      <text>
        <r>
          <rPr>
            <sz val="9"/>
            <color indexed="81"/>
            <rFont val="MS P ゴシック"/>
            <family val="3"/>
            <charset val="128"/>
          </rPr>
          <t>例：〇〇高校</t>
        </r>
      </text>
    </comment>
    <comment ref="C10" authorId="0" shapeId="0" xr:uid="{00000000-0006-0000-0100-00001C000000}">
      <text>
        <r>
          <rPr>
            <sz val="9"/>
            <color indexed="81"/>
            <rFont val="ＭＳ Ｐゴシック"/>
            <family val="3"/>
            <charset val="128"/>
          </rPr>
          <t>氏を入力します。ｶﾀｶﾀ名は半角ｶﾀｶﾅで入力します。｢外字｣は使えません。『「氏」+「名」で全角6文字以内。半角12文字以内で入力』</t>
        </r>
      </text>
    </comment>
    <comment ref="D10" authorId="0" shapeId="0" xr:uid="{00000000-0006-0000-0100-00001D000000}">
      <text>
        <r>
          <rPr>
            <sz val="9"/>
            <color indexed="81"/>
            <rFont val="ＭＳ Ｐゴシック"/>
            <family val="3"/>
            <charset val="128"/>
          </rPr>
          <t>名を入力します。ｶﾀｶﾀ名は半角ｶﾀｶﾅで入力します。｢外字｣は使えません。『「氏」+「名」で全角6文字以内。半角12文字以内で入力』</t>
        </r>
      </text>
    </comment>
    <comment ref="F10" authorId="0" shapeId="0" xr:uid="{00000000-0006-0000-0100-00001E000000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H10" authorId="0" shapeId="0" xr:uid="{00000000-0006-0000-0100-00001F000000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J10" authorId="0" shapeId="0" xr:uid="{00000000-0006-0000-0100-000020000000}">
      <text>
        <r>
          <rPr>
            <sz val="9"/>
            <color indexed="81"/>
            <rFont val="ＭＳ Ｐゴシック"/>
            <family val="3"/>
            <charset val="128"/>
          </rPr>
          <t>生年月日をｙｙｍｍｄｄの形式（必ず半角数字6文字）で入力。｢1986年4月2日｣⇒「860402」（西暦の下2桁+1～9月は"01"～"09"+1～9日は"01"～"09"）</t>
        </r>
      </text>
    </comment>
    <comment ref="M10" authorId="1" shapeId="0" xr:uid="{C0EB7E1A-7666-423F-89B0-B93486A7C5BE}">
      <text>
        <r>
          <rPr>
            <b/>
            <sz val="9"/>
            <color indexed="81"/>
            <rFont val="MS P ゴシック"/>
            <family val="3"/>
            <charset val="128"/>
          </rPr>
          <t>例：〇〇高校</t>
        </r>
      </text>
    </comment>
    <comment ref="C11" authorId="0" shapeId="0" xr:uid="{00000000-0006-0000-0100-000024000000}">
      <text>
        <r>
          <rPr>
            <sz val="9"/>
            <color indexed="81"/>
            <rFont val="ＭＳ Ｐゴシック"/>
            <family val="3"/>
            <charset val="128"/>
          </rPr>
          <t>氏を入力します。ｶﾀｶﾀ名は半角ｶﾀｶﾅで入力します。｢外字｣は使えません。『「氏」+「名」で全角6文字以内。半角12文字以内で入力』</t>
        </r>
      </text>
    </comment>
    <comment ref="D11" authorId="0" shapeId="0" xr:uid="{00000000-0006-0000-0100-000025000000}">
      <text>
        <r>
          <rPr>
            <sz val="9"/>
            <color indexed="81"/>
            <rFont val="ＭＳ Ｐゴシック"/>
            <family val="3"/>
            <charset val="128"/>
          </rPr>
          <t>名を入力します。ｶﾀｶﾀ名は半角ｶﾀｶﾅで入力します。｢外字｣は使えません。『「氏」+「名」で全角6文字以内。半角12文字以内で入力』</t>
        </r>
      </text>
    </comment>
    <comment ref="F11" authorId="0" shapeId="0" xr:uid="{00000000-0006-0000-0100-000026000000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H11" authorId="0" shapeId="0" xr:uid="{00000000-0006-0000-0100-000027000000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J11" authorId="0" shapeId="0" xr:uid="{00000000-0006-0000-0100-000028000000}">
      <text>
        <r>
          <rPr>
            <sz val="9"/>
            <color indexed="81"/>
            <rFont val="ＭＳ Ｐゴシック"/>
            <family val="3"/>
            <charset val="128"/>
          </rPr>
          <t>生年月日をｙｙｍｍｄｄの形式（必ず半角数字6文字）で入力。｢1986年4月2日｣⇒「860402」（西暦の下2桁+1～9月は"01"～"09"+1～9日は"01"～"09"）</t>
        </r>
      </text>
    </comment>
    <comment ref="M11" authorId="1" shapeId="0" xr:uid="{0BB6691F-2284-423D-8537-D8AA65FDF832}">
      <text>
        <r>
          <rPr>
            <b/>
            <sz val="9"/>
            <color indexed="81"/>
            <rFont val="MS P ゴシック"/>
            <family val="3"/>
            <charset val="128"/>
          </rPr>
          <t>例：〇〇高校</t>
        </r>
      </text>
    </comment>
    <comment ref="C12" authorId="0" shapeId="0" xr:uid="{6D80CDA0-F6A8-4A38-94D2-D1A4CE493E40}">
      <text>
        <r>
          <rPr>
            <sz val="9"/>
            <color indexed="81"/>
            <rFont val="ＭＳ Ｐゴシック"/>
            <family val="3"/>
            <charset val="128"/>
          </rPr>
          <t>氏を入力します。ｶﾀｶﾀ名は半角ｶﾀｶﾅで入力します。｢外字｣は使えません。『「氏」+「名」で全角6文字以内。半角12文字以内で入力』</t>
        </r>
      </text>
    </comment>
    <comment ref="D12" authorId="0" shapeId="0" xr:uid="{2C288945-BF90-4F2C-B760-023D1DDFDD87}">
      <text>
        <r>
          <rPr>
            <sz val="9"/>
            <color indexed="81"/>
            <rFont val="ＭＳ Ｐゴシック"/>
            <family val="3"/>
            <charset val="128"/>
          </rPr>
          <t>名を入力します。ｶﾀｶﾀ名は半角ｶﾀｶﾅで入力します。｢外字｣は使えません。『「氏」+「名」で全角6文字以内。半角12文字以内で入力』</t>
        </r>
      </text>
    </comment>
    <comment ref="F12" authorId="0" shapeId="0" xr:uid="{EA00F700-0B2F-4384-BAD7-8F36D58D934C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H12" authorId="0" shapeId="0" xr:uid="{1EF25B6B-6831-4C46-B2A3-A2FDF72DCC11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J12" authorId="0" shapeId="0" xr:uid="{02FF8C2B-CD8C-4014-BF8A-944107B04CBD}">
      <text>
        <r>
          <rPr>
            <sz val="9"/>
            <color indexed="81"/>
            <rFont val="ＭＳ Ｐゴシック"/>
            <family val="3"/>
            <charset val="128"/>
          </rPr>
          <t>生年月日をｙｙｍｍｄｄの形式（必ず半角数字6文字）で入力。｢1986年4月2日｣⇒「860402」（西暦の下2桁+1～9月は"01"～"09"+1～9日は"01"～"09"）</t>
        </r>
      </text>
    </comment>
    <comment ref="M12" authorId="1" shapeId="0" xr:uid="{44710E90-CEC5-4968-9FA2-6807AFDA476E}">
      <text>
        <r>
          <rPr>
            <b/>
            <sz val="9"/>
            <color indexed="81"/>
            <rFont val="MS P ゴシック"/>
            <family val="3"/>
            <charset val="128"/>
          </rPr>
          <t>例：〇〇高校</t>
        </r>
      </text>
    </comment>
    <comment ref="C13" authorId="0" shapeId="0" xr:uid="{9C5143EF-E298-4AC0-A40D-3C8AA83369C3}">
      <text>
        <r>
          <rPr>
            <sz val="9"/>
            <color indexed="81"/>
            <rFont val="ＭＳ Ｐゴシック"/>
            <family val="3"/>
            <charset val="128"/>
          </rPr>
          <t>氏を入力します。ｶﾀｶﾀ名は半角ｶﾀｶﾅで入力します。｢外字｣は使えません。『「氏」+「名」で全角6文字以内。半角12文字以内で入力』</t>
        </r>
      </text>
    </comment>
    <comment ref="D13" authorId="0" shapeId="0" xr:uid="{02BBA0C6-E59D-484E-9E62-070376655CDF}">
      <text>
        <r>
          <rPr>
            <sz val="9"/>
            <color indexed="81"/>
            <rFont val="ＭＳ Ｐゴシック"/>
            <family val="3"/>
            <charset val="128"/>
          </rPr>
          <t>名を入力します。ｶﾀｶﾀ名は半角ｶﾀｶﾅで入力します。｢外字｣は使えません。『「氏」+「名」で全角6文字以内。半角12文字以内で入力』</t>
        </r>
      </text>
    </comment>
    <comment ref="F13" authorId="0" shapeId="0" xr:uid="{83FD82DE-8B04-4D06-8DB7-1E8C27796355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H13" authorId="0" shapeId="0" xr:uid="{5B9FB57B-A507-46D4-8F26-71E4FB499016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J13" authorId="0" shapeId="0" xr:uid="{09A2BCB7-527C-4FDB-ACA7-34FD5BF4637E}">
      <text>
        <r>
          <rPr>
            <sz val="9"/>
            <color indexed="81"/>
            <rFont val="ＭＳ Ｐゴシック"/>
            <family val="3"/>
            <charset val="128"/>
          </rPr>
          <t>生年月日をｙｙｍｍｄｄの形式（必ず半角数字6文字）で入力。｢1986年4月2日｣⇒「860402」（西暦の下2桁+1～9月は"01"～"09"+1～9日は"01"～"09"）</t>
        </r>
      </text>
    </comment>
    <comment ref="M13" authorId="1" shapeId="0" xr:uid="{0072686F-2630-4DF6-9349-6941C8829314}">
      <text>
        <r>
          <rPr>
            <b/>
            <sz val="9"/>
            <color indexed="81"/>
            <rFont val="MS P ゴシック"/>
            <family val="3"/>
            <charset val="128"/>
          </rPr>
          <t>例：〇〇高校</t>
        </r>
      </text>
    </comment>
    <comment ref="C14" authorId="0" shapeId="0" xr:uid="{00000000-0006-0000-0100-00002C000000}">
      <text>
        <r>
          <rPr>
            <sz val="9"/>
            <color indexed="81"/>
            <rFont val="ＭＳ Ｐゴシック"/>
            <family val="3"/>
            <charset val="128"/>
          </rPr>
          <t>氏を入力します。ｶﾀｶﾀ名は半角ｶﾀｶﾅで入力します。｢外字｣は使えません。『「氏」+「名」で全角6文字以内。半角12文字以内で入力』</t>
        </r>
      </text>
    </comment>
    <comment ref="D14" authorId="0" shapeId="0" xr:uid="{00000000-0006-0000-0100-00002D000000}">
      <text>
        <r>
          <rPr>
            <sz val="9"/>
            <color indexed="81"/>
            <rFont val="ＭＳ Ｐゴシック"/>
            <family val="3"/>
            <charset val="128"/>
          </rPr>
          <t>名を入力します。ｶﾀｶﾀ名は半角ｶﾀｶﾅで入力します。｢外字｣は使えません。『「氏」+「名」で全角6文字以内。半角12文字以内で入力』</t>
        </r>
      </text>
    </comment>
    <comment ref="F14" authorId="0" shapeId="0" xr:uid="{00000000-0006-0000-0100-00002E000000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H14" authorId="0" shapeId="0" xr:uid="{00000000-0006-0000-0100-00002F000000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J14" authorId="0" shapeId="0" xr:uid="{00000000-0006-0000-0100-000030000000}">
      <text>
        <r>
          <rPr>
            <sz val="9"/>
            <color indexed="81"/>
            <rFont val="ＭＳ Ｐゴシック"/>
            <family val="3"/>
            <charset val="128"/>
          </rPr>
          <t>生年月日をｙｙｍｍｄｄの形式（必ず半角数字6文字）で入力。｢1986年4月2日｣⇒「860402」（西暦の下2桁+1～9月は"01"～"09"+1～9日は"01"～"09"）</t>
        </r>
      </text>
    </comment>
    <comment ref="M14" authorId="1" shapeId="0" xr:uid="{726AAEFA-8072-4F77-9842-3E2D799D7EE1}">
      <text>
        <r>
          <rPr>
            <b/>
            <sz val="9"/>
            <color indexed="81"/>
            <rFont val="MS P ゴシック"/>
            <family val="3"/>
            <charset val="128"/>
          </rPr>
          <t>例：〇〇高校</t>
        </r>
      </text>
    </comment>
    <comment ref="C15" authorId="0" shapeId="0" xr:uid="{00000000-0006-0000-0100-000034000000}">
      <text>
        <r>
          <rPr>
            <sz val="9"/>
            <color indexed="81"/>
            <rFont val="ＭＳ Ｐゴシック"/>
            <family val="3"/>
            <charset val="128"/>
          </rPr>
          <t>氏を入力します。ｶﾀｶﾀ名は半角ｶﾀｶﾅで入力します。｢外字｣は使えません。『「氏」+「名」で全角6文字以内。半角12文字以内で入力』</t>
        </r>
      </text>
    </comment>
    <comment ref="D15" authorId="0" shapeId="0" xr:uid="{00000000-0006-0000-0100-000035000000}">
      <text>
        <r>
          <rPr>
            <sz val="9"/>
            <color indexed="81"/>
            <rFont val="ＭＳ Ｐゴシック"/>
            <family val="3"/>
            <charset val="128"/>
          </rPr>
          <t>名を入力します。ｶﾀｶﾀ名は半角ｶﾀｶﾅで入力します。｢外字｣は使えません。『「氏」+「名」で全角6文字以内。半角12文字以内で入力』</t>
        </r>
      </text>
    </comment>
    <comment ref="F15" authorId="0" shapeId="0" xr:uid="{00000000-0006-0000-0100-000036000000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H15" authorId="0" shapeId="0" xr:uid="{00000000-0006-0000-0100-000037000000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J15" authorId="0" shapeId="0" xr:uid="{00000000-0006-0000-0100-000038000000}">
      <text>
        <r>
          <rPr>
            <sz val="9"/>
            <color indexed="81"/>
            <rFont val="ＭＳ Ｐゴシック"/>
            <family val="3"/>
            <charset val="128"/>
          </rPr>
          <t>生年月日をｙｙｍｍｄｄの形式（必ず半角数字6文字）で入力。｢1986年4月2日｣⇒「860402」（西暦の下2桁+1～9月は"01"～"09"+1～9日は"01"～"09"）</t>
        </r>
      </text>
    </comment>
    <comment ref="M15" authorId="1" shapeId="0" xr:uid="{B1D617A2-7E25-48ED-AF04-FC49CA55C267}">
      <text>
        <r>
          <rPr>
            <b/>
            <sz val="9"/>
            <color indexed="81"/>
            <rFont val="MS P ゴシック"/>
            <family val="3"/>
            <charset val="128"/>
          </rPr>
          <t>例：〇〇高校</t>
        </r>
      </text>
    </comment>
    <comment ref="C16" authorId="0" shapeId="0" xr:uid="{00000000-0006-0000-0100-00003C000000}">
      <text>
        <r>
          <rPr>
            <sz val="9"/>
            <color indexed="81"/>
            <rFont val="ＭＳ Ｐゴシック"/>
            <family val="3"/>
            <charset val="128"/>
          </rPr>
          <t>氏を入力します。ｶﾀｶﾀ名は半角ｶﾀｶﾅで入力します。｢外字｣は使えません。『「氏」+「名」で全角6文字以内。半角12文字以内で入力』</t>
        </r>
      </text>
    </comment>
    <comment ref="D16" authorId="0" shapeId="0" xr:uid="{00000000-0006-0000-0100-00003D000000}">
      <text>
        <r>
          <rPr>
            <sz val="9"/>
            <color indexed="81"/>
            <rFont val="ＭＳ Ｐゴシック"/>
            <family val="3"/>
            <charset val="128"/>
          </rPr>
          <t>名を入力します。ｶﾀｶﾀ名は半角ｶﾀｶﾅで入力します。｢外字｣は使えません。『「氏」+「名」で全角6文字以内。半角12文字以内で入力』</t>
        </r>
      </text>
    </comment>
    <comment ref="F16" authorId="0" shapeId="0" xr:uid="{00000000-0006-0000-0100-00003E000000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H16" authorId="0" shapeId="0" xr:uid="{00000000-0006-0000-0100-00003F000000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J16" authorId="0" shapeId="0" xr:uid="{00000000-0006-0000-0100-000040000000}">
      <text>
        <r>
          <rPr>
            <sz val="9"/>
            <color indexed="81"/>
            <rFont val="ＭＳ Ｐゴシック"/>
            <family val="3"/>
            <charset val="128"/>
          </rPr>
          <t>生年月日をｙｙｍｍｄｄの形式（必ず半角数字6文字）で入力。｢1986年4月2日｣⇒「860402」（西暦の下2桁+1～9月は"01"～"09"+1～9日は"01"～"09"）</t>
        </r>
      </text>
    </comment>
    <comment ref="M16" authorId="1" shapeId="0" xr:uid="{48F51C65-E591-4526-93F1-C6542AFF35DB}">
      <text>
        <r>
          <rPr>
            <b/>
            <sz val="9"/>
            <color indexed="81"/>
            <rFont val="MS P ゴシック"/>
            <family val="3"/>
            <charset val="128"/>
          </rPr>
          <t>例：〇〇高校</t>
        </r>
      </text>
    </comment>
  </commentList>
</comments>
</file>

<file path=xl/sharedStrings.xml><?xml version="1.0" encoding="utf-8"?>
<sst xmlns="http://schemas.openxmlformats.org/spreadsheetml/2006/main" count="267" uniqueCount="163">
  <si>
    <t>ﾅﾝﾊﾞｰ
未記入</t>
    <rPh sb="6" eb="9">
      <t>ミキニュウ</t>
    </rPh>
    <phoneticPr fontId="3"/>
  </si>
  <si>
    <t>氏　名</t>
    <rPh sb="0" eb="1">
      <t>シ</t>
    </rPh>
    <rPh sb="2" eb="3">
      <t>メイ</t>
    </rPh>
    <phoneticPr fontId="3"/>
  </si>
  <si>
    <t>ﾌﾘｶﾞﾅ</t>
  </si>
  <si>
    <t>生年月日</t>
    <rPh sb="0" eb="2">
      <t>セイネン</t>
    </rPh>
    <rPh sb="2" eb="4">
      <t>ガッピ</t>
    </rPh>
    <phoneticPr fontId="2"/>
  </si>
  <si>
    <t>№</t>
  </si>
  <si>
    <t>氏</t>
    <rPh sb="0" eb="1">
      <t>ウジ</t>
    </rPh>
    <phoneticPr fontId="3"/>
  </si>
  <si>
    <t>名</t>
    <rPh sb="0" eb="1">
      <t>ナ</t>
    </rPh>
    <phoneticPr fontId="3"/>
  </si>
  <si>
    <t>ｳｼﾞ</t>
  </si>
  <si>
    <t>ﾅ</t>
  </si>
  <si>
    <t>(yymmdd)</t>
  </si>
  <si>
    <t>女</t>
    <rPh sb="0" eb="1">
      <t>オンナ</t>
    </rPh>
    <phoneticPr fontId="2"/>
  </si>
  <si>
    <t>【県ＣＤ】</t>
    <rPh sb="1" eb="2">
      <t>ケン</t>
    </rPh>
    <phoneticPr fontId="2"/>
  </si>
  <si>
    <t>【県ＣＤ1】</t>
    <rPh sb="1" eb="2">
      <t>ケン</t>
    </rPh>
    <phoneticPr fontId="2"/>
  </si>
  <si>
    <t>【性ＣＤ】</t>
    <rPh sb="1" eb="2">
      <t>セイ</t>
    </rPh>
    <phoneticPr fontId="2"/>
  </si>
  <si>
    <t>県名</t>
  </si>
  <si>
    <t>県CD</t>
  </si>
  <si>
    <t>性</t>
    <rPh sb="0" eb="1">
      <t>セイ</t>
    </rPh>
    <phoneticPr fontId="2"/>
  </si>
  <si>
    <t>性CD</t>
    <rPh sb="0" eb="1">
      <t>セイ</t>
    </rPh>
    <phoneticPr fontId="2"/>
  </si>
  <si>
    <t>愛　知</t>
    <rPh sb="0" eb="3">
      <t>アイチ</t>
    </rPh>
    <phoneticPr fontId="2"/>
  </si>
  <si>
    <t>22</t>
  </si>
  <si>
    <t>01</t>
  </si>
  <si>
    <t>北海道</t>
    <rPh sb="0" eb="3">
      <t>ホッカイドウ</t>
    </rPh>
    <phoneticPr fontId="2"/>
  </si>
  <si>
    <t>男</t>
    <rPh sb="0" eb="1">
      <t>オトコ</t>
    </rPh>
    <phoneticPr fontId="2"/>
  </si>
  <si>
    <t>1</t>
  </si>
  <si>
    <t>青　森</t>
    <rPh sb="0" eb="3">
      <t>アオモリ</t>
    </rPh>
    <phoneticPr fontId="2"/>
  </si>
  <si>
    <t>02</t>
  </si>
  <si>
    <t>2</t>
  </si>
  <si>
    <t>秋　田</t>
    <rPh sb="0" eb="3">
      <t>アキタ</t>
    </rPh>
    <phoneticPr fontId="2"/>
  </si>
  <si>
    <t>05</t>
  </si>
  <si>
    <t>03</t>
  </si>
  <si>
    <t>岩　手</t>
    <rPh sb="0" eb="3">
      <t>イワテ</t>
    </rPh>
    <phoneticPr fontId="2"/>
  </si>
  <si>
    <t>石　川</t>
    <rPh sb="0" eb="3">
      <t>イシカワ</t>
    </rPh>
    <phoneticPr fontId="2"/>
  </si>
  <si>
    <t>18</t>
  </si>
  <si>
    <t>04</t>
  </si>
  <si>
    <t>宮　城</t>
    <rPh sb="0" eb="3">
      <t>ミヤギ</t>
    </rPh>
    <phoneticPr fontId="2"/>
  </si>
  <si>
    <t>茨　城</t>
    <rPh sb="0" eb="3">
      <t>イバラキ</t>
    </rPh>
    <phoneticPr fontId="2"/>
  </si>
  <si>
    <t>08</t>
  </si>
  <si>
    <t>06</t>
  </si>
  <si>
    <t>山　形</t>
    <rPh sb="0" eb="3">
      <t>ヤマガタ</t>
    </rPh>
    <phoneticPr fontId="2"/>
  </si>
  <si>
    <t>愛　媛</t>
    <rPh sb="0" eb="3">
      <t>エヒメ</t>
    </rPh>
    <phoneticPr fontId="2"/>
  </si>
  <si>
    <t>38</t>
  </si>
  <si>
    <t>07</t>
  </si>
  <si>
    <t>福　島</t>
    <rPh sb="0" eb="3">
      <t>フクシマ</t>
    </rPh>
    <phoneticPr fontId="2"/>
  </si>
  <si>
    <t>大　分</t>
    <rPh sb="0" eb="3">
      <t>オオイタ</t>
    </rPh>
    <phoneticPr fontId="2"/>
  </si>
  <si>
    <t>44</t>
  </si>
  <si>
    <t>大　阪</t>
    <rPh sb="0" eb="3">
      <t>オオサカ</t>
    </rPh>
    <phoneticPr fontId="2"/>
  </si>
  <si>
    <t>27</t>
  </si>
  <si>
    <t>09</t>
  </si>
  <si>
    <t>栃　木</t>
    <rPh sb="0" eb="3">
      <t>トチギ</t>
    </rPh>
    <phoneticPr fontId="2"/>
  </si>
  <si>
    <t>岡　山</t>
    <rPh sb="0" eb="3">
      <t>オカヤマ</t>
    </rPh>
    <phoneticPr fontId="2"/>
  </si>
  <si>
    <t>33</t>
  </si>
  <si>
    <t>10</t>
  </si>
  <si>
    <t>群　馬</t>
    <rPh sb="0" eb="3">
      <t>グンマ</t>
    </rPh>
    <phoneticPr fontId="2"/>
  </si>
  <si>
    <t>沖　縄</t>
    <rPh sb="0" eb="3">
      <t>オキナワ</t>
    </rPh>
    <phoneticPr fontId="2"/>
  </si>
  <si>
    <t>47</t>
  </si>
  <si>
    <t>11</t>
  </si>
  <si>
    <t>埼　玉</t>
    <rPh sb="0" eb="3">
      <t>サイタマ</t>
    </rPh>
    <phoneticPr fontId="2"/>
  </si>
  <si>
    <t>香　川</t>
    <rPh sb="0" eb="3">
      <t>カガワ</t>
    </rPh>
    <phoneticPr fontId="2"/>
  </si>
  <si>
    <t>37</t>
  </si>
  <si>
    <t>12</t>
  </si>
  <si>
    <t>千　葉　</t>
    <rPh sb="0" eb="3">
      <t>チバ</t>
    </rPh>
    <phoneticPr fontId="2"/>
  </si>
  <si>
    <t>鹿児島</t>
    <rPh sb="0" eb="3">
      <t>カゴシマ</t>
    </rPh>
    <phoneticPr fontId="2"/>
  </si>
  <si>
    <t>46</t>
  </si>
  <si>
    <t>13</t>
  </si>
  <si>
    <t>東　京</t>
    <rPh sb="0" eb="3">
      <t>トウキョウ</t>
    </rPh>
    <phoneticPr fontId="2"/>
  </si>
  <si>
    <t>神奈川</t>
    <rPh sb="0" eb="3">
      <t>カナガワ</t>
    </rPh>
    <phoneticPr fontId="2"/>
  </si>
  <si>
    <t>14</t>
  </si>
  <si>
    <t>岐　阜</t>
    <rPh sb="0" eb="3">
      <t>ギフ</t>
    </rPh>
    <phoneticPr fontId="2"/>
  </si>
  <si>
    <t>23</t>
  </si>
  <si>
    <t>15</t>
  </si>
  <si>
    <t>山　梨</t>
    <rPh sb="0" eb="3">
      <t>ヤマナシ</t>
    </rPh>
    <phoneticPr fontId="2"/>
  </si>
  <si>
    <t>京　都</t>
    <rPh sb="0" eb="3">
      <t>キョウト</t>
    </rPh>
    <phoneticPr fontId="2"/>
  </si>
  <si>
    <t>26</t>
  </si>
  <si>
    <t>16</t>
  </si>
  <si>
    <t>新　潟</t>
    <rPh sb="0" eb="3">
      <t>ニイガタ</t>
    </rPh>
    <phoneticPr fontId="2"/>
  </si>
  <si>
    <t>熊　本</t>
    <rPh sb="0" eb="3">
      <t>クマモト</t>
    </rPh>
    <phoneticPr fontId="2"/>
  </si>
  <si>
    <t>43</t>
  </si>
  <si>
    <t>17</t>
  </si>
  <si>
    <t>富　山</t>
    <rPh sb="0" eb="3">
      <t>トヤマ</t>
    </rPh>
    <phoneticPr fontId="2"/>
  </si>
  <si>
    <t>高　知</t>
    <rPh sb="0" eb="3">
      <t>コウチ</t>
    </rPh>
    <phoneticPr fontId="2"/>
  </si>
  <si>
    <t>39</t>
  </si>
  <si>
    <t>19</t>
  </si>
  <si>
    <t>福　井</t>
    <rPh sb="0" eb="3">
      <t>フクイ</t>
    </rPh>
    <phoneticPr fontId="2"/>
  </si>
  <si>
    <t>20</t>
  </si>
  <si>
    <t>長　野</t>
    <rPh sb="0" eb="3">
      <t>ナガノ</t>
    </rPh>
    <phoneticPr fontId="2"/>
  </si>
  <si>
    <t>佐　賀</t>
    <rPh sb="0" eb="3">
      <t>サガ</t>
    </rPh>
    <phoneticPr fontId="2"/>
  </si>
  <si>
    <t>41</t>
  </si>
  <si>
    <t>21</t>
  </si>
  <si>
    <t>静　岡</t>
    <rPh sb="0" eb="3">
      <t>シズオカ</t>
    </rPh>
    <phoneticPr fontId="2"/>
  </si>
  <si>
    <t>滋　賀</t>
    <rPh sb="0" eb="3">
      <t>シガ</t>
    </rPh>
    <phoneticPr fontId="2"/>
  </si>
  <si>
    <t>25</t>
  </si>
  <si>
    <t>島　根　</t>
    <rPh sb="0" eb="3">
      <t>シマネ</t>
    </rPh>
    <phoneticPr fontId="2"/>
  </si>
  <si>
    <t>32</t>
  </si>
  <si>
    <t>24</t>
  </si>
  <si>
    <t>三　重</t>
    <rPh sb="0" eb="3">
      <t>ミエ</t>
    </rPh>
    <phoneticPr fontId="2"/>
  </si>
  <si>
    <t>徳　島</t>
    <rPh sb="0" eb="3">
      <t>トクシマ</t>
    </rPh>
    <phoneticPr fontId="2"/>
  </si>
  <si>
    <t>36</t>
  </si>
  <si>
    <t>28</t>
  </si>
  <si>
    <t>兵　庫</t>
    <rPh sb="0" eb="3">
      <t>ヒョウゴ</t>
    </rPh>
    <phoneticPr fontId="2"/>
  </si>
  <si>
    <t>鳥　取</t>
    <rPh sb="0" eb="3">
      <t>トットリ</t>
    </rPh>
    <phoneticPr fontId="2"/>
  </si>
  <si>
    <t>31</t>
  </si>
  <si>
    <t>29</t>
  </si>
  <si>
    <t>奈　良</t>
    <rPh sb="0" eb="3">
      <t>ナラ</t>
    </rPh>
    <phoneticPr fontId="2"/>
  </si>
  <si>
    <t>30</t>
  </si>
  <si>
    <t>和歌山</t>
    <rPh sb="0" eb="3">
      <t>ワカヤマ</t>
    </rPh>
    <phoneticPr fontId="2"/>
  </si>
  <si>
    <t>長　崎</t>
    <rPh sb="0" eb="3">
      <t>ナガサキ</t>
    </rPh>
    <phoneticPr fontId="2"/>
  </si>
  <si>
    <t>42</t>
  </si>
  <si>
    <t>34</t>
  </si>
  <si>
    <t>広　島</t>
    <rPh sb="0" eb="1">
      <t>ヒロ</t>
    </rPh>
    <rPh sb="2" eb="3">
      <t>シマ</t>
    </rPh>
    <phoneticPr fontId="2"/>
  </si>
  <si>
    <t>35</t>
  </si>
  <si>
    <t>山　口</t>
    <rPh sb="0" eb="3">
      <t>ヤマグチ</t>
    </rPh>
    <phoneticPr fontId="2"/>
  </si>
  <si>
    <t>=IF(ISERROR(VLOOKUP(G40,県CD,2,FALSE)),"県がありません",VLOOKUP(G40,県CD,2,FALSE))</t>
  </si>
  <si>
    <t>福　岡</t>
    <rPh sb="0" eb="3">
      <t>フクオカ</t>
    </rPh>
    <phoneticPr fontId="2"/>
  </si>
  <si>
    <t>40</t>
  </si>
  <si>
    <t>宮　崎</t>
    <rPh sb="0" eb="3">
      <t>ミヤザキ</t>
    </rPh>
    <phoneticPr fontId="2"/>
  </si>
  <si>
    <t>45</t>
  </si>
  <si>
    <t>種目</t>
    <rPh sb="0" eb="2">
      <t>シュモク</t>
    </rPh>
    <phoneticPr fontId="4"/>
  </si>
  <si>
    <t>出場資格</t>
    <rPh sb="0" eb="2">
      <t>シュツジョウ</t>
    </rPh>
    <rPh sb="2" eb="4">
      <t>シカク</t>
    </rPh>
    <phoneticPr fontId="4"/>
  </si>
  <si>
    <t>区分</t>
    <rPh sb="0" eb="2">
      <t>クブン</t>
    </rPh>
    <phoneticPr fontId="4"/>
  </si>
  <si>
    <t>予選</t>
    <rPh sb="0" eb="2">
      <t>ヨセン</t>
    </rPh>
    <phoneticPr fontId="4"/>
  </si>
  <si>
    <t>準決</t>
    <rPh sb="0" eb="1">
      <t>ジュン</t>
    </rPh>
    <rPh sb="1" eb="2">
      <t>ケツ</t>
    </rPh>
    <phoneticPr fontId="4"/>
  </si>
  <si>
    <t>決勝</t>
    <rPh sb="0" eb="2">
      <t>ケッショウ</t>
    </rPh>
    <phoneticPr fontId="4"/>
  </si>
  <si>
    <t>２.A標準記録到達チーム。</t>
    <rPh sb="3" eb="5">
      <t>ヒョウジュン</t>
    </rPh>
    <rPh sb="5" eb="7">
      <t>キロク</t>
    </rPh>
    <rPh sb="7" eb="9">
      <t>トウタツ</t>
    </rPh>
    <phoneticPr fontId="4"/>
  </si>
  <si>
    <t>選択</t>
    <rPh sb="0" eb="2">
      <t>センタク</t>
    </rPh>
    <phoneticPr fontId="4"/>
  </si>
  <si>
    <t>○</t>
    <phoneticPr fontId="4"/>
  </si>
  <si>
    <t>ｴﾝﾄﾘｰ人数⇒</t>
    <rPh sb="5" eb="7">
      <t>ニンズウ</t>
    </rPh>
    <phoneticPr fontId="2"/>
  </si>
  <si>
    <t>【連絡先】</t>
    <rPh sb="1" eb="4">
      <t>レンラクサキ</t>
    </rPh>
    <phoneticPr fontId="2"/>
  </si>
  <si>
    <t>住　　所</t>
    <rPh sb="0" eb="1">
      <t>ジュウ</t>
    </rPh>
    <rPh sb="3" eb="4">
      <t>ショ</t>
    </rPh>
    <phoneticPr fontId="2"/>
  </si>
  <si>
    <t>TEL</t>
    <phoneticPr fontId="2"/>
  </si>
  <si>
    <t>FAX</t>
    <phoneticPr fontId="2"/>
  </si>
  <si>
    <t>携帯電話</t>
    <rPh sb="0" eb="2">
      <t>ケイタイ</t>
    </rPh>
    <rPh sb="2" eb="4">
      <t>デンワ</t>
    </rPh>
    <phoneticPr fontId="2"/>
  </si>
  <si>
    <t>※１；</t>
    <phoneticPr fontId="2"/>
  </si>
  <si>
    <t>※２；</t>
    <phoneticPr fontId="2"/>
  </si>
  <si>
    <t>※３；</t>
    <phoneticPr fontId="2"/>
  </si>
  <si>
    <t>申し込みに際し、大会要項記載の内容を確認し、同意の上申し込んでください。</t>
    <rPh sb="0" eb="1">
      <t>モウ</t>
    </rPh>
    <rPh sb="2" eb="3">
      <t>コ</t>
    </rPh>
    <rPh sb="5" eb="6">
      <t>サイ</t>
    </rPh>
    <rPh sb="8" eb="10">
      <t>タイカイ</t>
    </rPh>
    <rPh sb="10" eb="12">
      <t>ヨウコウ</t>
    </rPh>
    <rPh sb="12" eb="14">
      <t>キサイ</t>
    </rPh>
    <rPh sb="15" eb="17">
      <t>ナイヨウ</t>
    </rPh>
    <rPh sb="18" eb="20">
      <t>カクニン</t>
    </rPh>
    <rPh sb="22" eb="24">
      <t>ドウイ</t>
    </rPh>
    <rPh sb="25" eb="26">
      <t>ウエ</t>
    </rPh>
    <rPh sb="26" eb="27">
      <t>モウ</t>
    </rPh>
    <rPh sb="28" eb="29">
      <t>コ</t>
    </rPh>
    <phoneticPr fontId="2"/>
  </si>
  <si>
    <t>=ASC(TRIM(B19))</t>
  </si>
  <si>
    <t>=ASC(TRIM(C19))</t>
  </si>
  <si>
    <t>=ASC(TRIM(D19))</t>
  </si>
  <si>
    <t>=ASC(TRIM(F19))</t>
  </si>
  <si>
    <t>=ASC(TRIM(H19))</t>
  </si>
  <si>
    <t>=ASC(C3)</t>
  </si>
  <si>
    <t>=ASC(TRIM(J19))</t>
  </si>
  <si>
    <t>=M19</t>
  </si>
  <si>
    <t>=ASC(TRIM(O19))</t>
  </si>
  <si>
    <t>=ASC(TRIM(S19))</t>
  </si>
  <si>
    <t>=ASC(TRIM(U19))</t>
  </si>
  <si>
    <t>00</t>
    <phoneticPr fontId="2"/>
  </si>
  <si>
    <t>あ</t>
    <phoneticPr fontId="4"/>
  </si>
  <si>
    <t>１.’2016日本選手権保持チーム。</t>
    <rPh sb="7" eb="9">
      <t>ニホン</t>
    </rPh>
    <rPh sb="9" eb="12">
      <t>センシュケン</t>
    </rPh>
    <rPh sb="12" eb="14">
      <t>ホジ</t>
    </rPh>
    <phoneticPr fontId="4"/>
  </si>
  <si>
    <t>・２０１７年度に行われた実業団選手権大会（全日本・東日本・北陸・中部・関西・中国・九州）にＡ標準記録に到達したチーム。</t>
    <phoneticPr fontId="4"/>
  </si>
  <si>
    <t xml:space="preserve">３.’11地域選手権、日本学生対校選手権、全国高等学校対校選手権で当該種目で3位入賞しその大会時にB標準記録到達チーム。
２０１７年度に行われた実業団選手権大会（全日本・東日本・北陸・中部・関西・中国・九州）で第３位までに入賞し、その大会時にB標準記録に到達したチーム。
</t>
    <rPh sb="5" eb="7">
      <t>チイキ</t>
    </rPh>
    <rPh sb="7" eb="10">
      <t>センシュケン</t>
    </rPh>
    <rPh sb="11" eb="13">
      <t>ニホン</t>
    </rPh>
    <rPh sb="13" eb="15">
      <t>ガクセイ</t>
    </rPh>
    <rPh sb="15" eb="17">
      <t>タイコウ</t>
    </rPh>
    <rPh sb="17" eb="20">
      <t>センシュケン</t>
    </rPh>
    <rPh sb="21" eb="23">
      <t>ゼンコク</t>
    </rPh>
    <rPh sb="23" eb="25">
      <t>コウトウ</t>
    </rPh>
    <rPh sb="25" eb="27">
      <t>ガッコウ</t>
    </rPh>
    <rPh sb="27" eb="28">
      <t>タイ</t>
    </rPh>
    <rPh sb="29" eb="32">
      <t>センシュケン</t>
    </rPh>
    <rPh sb="33" eb="35">
      <t>トウガイ</t>
    </rPh>
    <rPh sb="35" eb="37">
      <t>シュモク</t>
    </rPh>
    <rPh sb="39" eb="40">
      <t>イ</t>
    </rPh>
    <rPh sb="40" eb="42">
      <t>ニュウショウ</t>
    </rPh>
    <rPh sb="45" eb="47">
      <t>タイカイ</t>
    </rPh>
    <rPh sb="47" eb="48">
      <t>ジ</t>
    </rPh>
    <rPh sb="50" eb="52">
      <t>ヒョウジュン</t>
    </rPh>
    <rPh sb="52" eb="54">
      <t>キロク</t>
    </rPh>
    <rPh sb="54" eb="56">
      <t>トウタツ</t>
    </rPh>
    <phoneticPr fontId="4"/>
  </si>
  <si>
    <t>都道府県名</t>
    <rPh sb="0" eb="4">
      <t>トドウフケン</t>
    </rPh>
    <rPh sb="4" eb="5">
      <t>メイ</t>
    </rPh>
    <phoneticPr fontId="4"/>
  </si>
  <si>
    <t>所属</t>
    <rPh sb="0" eb="2">
      <t>ショゾク</t>
    </rPh>
    <phoneticPr fontId="2"/>
  </si>
  <si>
    <t>(全角７文字以内)</t>
    <phoneticPr fontId="2"/>
  </si>
  <si>
    <t>性別</t>
    <rPh sb="0" eb="2">
      <t>セイベツ</t>
    </rPh>
    <phoneticPr fontId="2"/>
  </si>
  <si>
    <t>誤入力のないようにお願いします。</t>
    <rPh sb="0" eb="1">
      <t>ゴ</t>
    </rPh>
    <rPh sb="1" eb="3">
      <t>ニュウリョク</t>
    </rPh>
    <rPh sb="10" eb="11">
      <t>ネガ</t>
    </rPh>
    <phoneticPr fontId="2"/>
  </si>
  <si>
    <t>次の連絡先は、(2017年10月11日～10月13日)必ず連絡のとれる電話番号を記載してください。</t>
    <rPh sb="0" eb="1">
      <t>ツギ</t>
    </rPh>
    <rPh sb="2" eb="5">
      <t>レンラクサキ</t>
    </rPh>
    <rPh sb="12" eb="13">
      <t>ネン</t>
    </rPh>
    <rPh sb="15" eb="16">
      <t>ツキ</t>
    </rPh>
    <rPh sb="18" eb="19">
      <t>ヒ</t>
    </rPh>
    <rPh sb="22" eb="23">
      <t>ガツ</t>
    </rPh>
    <rPh sb="25" eb="26">
      <t>ヒ</t>
    </rPh>
    <rPh sb="27" eb="28">
      <t>カナラ</t>
    </rPh>
    <rPh sb="29" eb="31">
      <t>レンラク</t>
    </rPh>
    <rPh sb="35" eb="37">
      <t>デンワ</t>
    </rPh>
    <rPh sb="37" eb="39">
      <t>バンゴウ</t>
    </rPh>
    <rPh sb="40" eb="42">
      <t>キサイ</t>
    </rPh>
    <phoneticPr fontId="2"/>
  </si>
  <si>
    <t>第101回日本陸上選手権リレー時開催　男女混合４×４００ｍリレー　申込書</t>
    <rPh sb="0" eb="1">
      <t>ダイ</t>
    </rPh>
    <rPh sb="4" eb="5">
      <t>カイ</t>
    </rPh>
    <rPh sb="5" eb="7">
      <t>ニホン</t>
    </rPh>
    <rPh sb="7" eb="9">
      <t>リクジョウ</t>
    </rPh>
    <rPh sb="9" eb="12">
      <t>センシュケン</t>
    </rPh>
    <rPh sb="15" eb="16">
      <t>ジ</t>
    </rPh>
    <rPh sb="16" eb="18">
      <t>カイサイ</t>
    </rPh>
    <rPh sb="19" eb="21">
      <t>ダンジョ</t>
    </rPh>
    <rPh sb="21" eb="23">
      <t>コンゴウ</t>
    </rPh>
    <rPh sb="33" eb="36">
      <t>モウシコミショ</t>
    </rPh>
    <phoneticPr fontId="4"/>
  </si>
  <si>
    <t>所属</t>
    <rPh sb="0" eb="2">
      <t>ショゾク</t>
    </rPh>
    <phoneticPr fontId="2"/>
  </si>
  <si>
    <t>氏名</t>
    <rPh sb="0" eb="2">
      <t>シメイ</t>
    </rPh>
    <phoneticPr fontId="2"/>
  </si>
  <si>
    <t>チーム代表者</t>
    <rPh sb="3" eb="6">
      <t>ダイヒョウシャ</t>
    </rPh>
    <phoneticPr fontId="2"/>
  </si>
  <si>
    <t>出身中学校名</t>
    <rPh sb="0" eb="2">
      <t>シュッシン</t>
    </rPh>
    <rPh sb="2" eb="5">
      <t>チュウガッコウ</t>
    </rPh>
    <rPh sb="5" eb="6">
      <t>メイ</t>
    </rPh>
    <phoneticPr fontId="2"/>
  </si>
  <si>
    <t>U18男女混合４×４００ｍリレー</t>
    <rPh sb="3" eb="5">
      <t>ダンジョ</t>
    </rPh>
    <rPh sb="5" eb="7">
      <t>コンゴウ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</si>
</sst>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2" xfId="2" applyFont="1" applyBorder="1">
      <alignment vertical="center"/>
    </xf>
    <xf numFmtId="0" fontId="1" fillId="0" borderId="3" xfId="2" applyFont="1" applyBorder="1">
      <alignment vertical="center"/>
    </xf>
    <xf numFmtId="0" fontId="1" fillId="0" borderId="0" xfId="2" applyFont="1">
      <alignment vertical="center"/>
    </xf>
    <xf numFmtId="0" fontId="1" fillId="0" borderId="2" xfId="2" applyFont="1" applyFill="1" applyBorder="1">
      <alignment vertical="center"/>
    </xf>
    <xf numFmtId="0" fontId="1" fillId="0" borderId="4" xfId="2" applyFont="1" applyFill="1" applyBorder="1">
      <alignment vertical="center"/>
    </xf>
    <xf numFmtId="0" fontId="1" fillId="0" borderId="4" xfId="2" quotePrefix="1" applyFont="1" applyFill="1" applyBorder="1">
      <alignment vertical="center"/>
    </xf>
    <xf numFmtId="0" fontId="1" fillId="0" borderId="4" xfId="2" applyBorder="1">
      <alignment vertical="center"/>
    </xf>
    <xf numFmtId="0" fontId="1" fillId="0" borderId="4" xfId="2" quotePrefix="1" applyBorder="1">
      <alignment vertical="center"/>
    </xf>
    <xf numFmtId="0" fontId="1" fillId="0" borderId="3" xfId="2" applyBorder="1">
      <alignment vertical="center"/>
    </xf>
    <xf numFmtId="0" fontId="1" fillId="0" borderId="3" xfId="2" quotePrefix="1" applyBorder="1">
      <alignment vertical="center"/>
    </xf>
    <xf numFmtId="0" fontId="1" fillId="0" borderId="0" xfId="2" quotePrefix="1">
      <alignment vertical="center"/>
    </xf>
    <xf numFmtId="0" fontId="1" fillId="0" borderId="5" xfId="2" applyBorder="1">
      <alignment vertical="center"/>
    </xf>
    <xf numFmtId="0" fontId="1" fillId="0" borderId="6" xfId="2" applyBorder="1">
      <alignment vertical="center"/>
    </xf>
    <xf numFmtId="0" fontId="1" fillId="0" borderId="2" xfId="2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" fillId="0" borderId="9" xfId="2" applyBorder="1">
      <alignment vertical="center"/>
    </xf>
    <xf numFmtId="0" fontId="1" fillId="0" borderId="14" xfId="2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" fillId="0" borderId="4" xfId="2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10" xfId="2" quotePrefix="1" applyFont="1" applyBorder="1">
      <alignment vertical="center"/>
    </xf>
    <xf numFmtId="0" fontId="0" fillId="0" borderId="0" xfId="0" applyAlignment="1">
      <alignment horizontal="left" vertical="center"/>
    </xf>
    <xf numFmtId="0" fontId="1" fillId="0" borderId="33" xfId="2" quotePrefix="1" applyBorder="1" applyAlignment="1">
      <alignment vertical="center"/>
    </xf>
    <xf numFmtId="0" fontId="1" fillId="0" borderId="24" xfId="2" quotePrefix="1" applyBorder="1" applyAlignment="1">
      <alignment vertical="center"/>
    </xf>
    <xf numFmtId="0" fontId="1" fillId="0" borderId="25" xfId="2" quotePrefix="1" applyBorder="1" applyAlignment="1">
      <alignment vertical="center"/>
    </xf>
    <xf numFmtId="0" fontId="1" fillId="0" borderId="11" xfId="2" quotePrefix="1" applyBorder="1" applyAlignment="1">
      <alignment vertical="center"/>
    </xf>
    <xf numFmtId="0" fontId="1" fillId="0" borderId="12" xfId="2" quotePrefix="1" applyBorder="1" applyAlignment="1">
      <alignment vertical="center"/>
    </xf>
    <xf numFmtId="0" fontId="1" fillId="0" borderId="13" xfId="2" quotePrefix="1" applyBorder="1" applyAlignment="1">
      <alignment vertical="center"/>
    </xf>
    <xf numFmtId="0" fontId="1" fillId="0" borderId="0" xfId="2" quotePrefix="1" applyFont="1" applyBorder="1" applyAlignment="1">
      <alignment vertical="center" wrapText="1"/>
    </xf>
    <xf numFmtId="0" fontId="1" fillId="0" borderId="33" xfId="2" quotePrefix="1" applyFont="1" applyBorder="1" applyAlignment="1">
      <alignment horizontal="left" vertical="center" wrapText="1"/>
    </xf>
    <xf numFmtId="0" fontId="1" fillId="0" borderId="24" xfId="2" quotePrefix="1" applyFont="1" applyBorder="1" applyAlignment="1">
      <alignment horizontal="left" vertical="center" wrapText="1"/>
    </xf>
    <xf numFmtId="0" fontId="1" fillId="0" borderId="25" xfId="2" quotePrefix="1" applyFont="1" applyBorder="1" applyAlignment="1">
      <alignment horizontal="left" vertical="center" wrapText="1"/>
    </xf>
    <xf numFmtId="0" fontId="1" fillId="0" borderId="39" xfId="2" quotePrefix="1" applyFont="1" applyBorder="1" applyAlignment="1">
      <alignment horizontal="left" vertical="center" wrapText="1"/>
    </xf>
    <xf numFmtId="0" fontId="1" fillId="0" borderId="0" xfId="2" quotePrefix="1" applyFont="1" applyBorder="1" applyAlignment="1">
      <alignment horizontal="left" vertical="center" wrapText="1"/>
    </xf>
    <xf numFmtId="0" fontId="1" fillId="0" borderId="23" xfId="2" quotePrefix="1" applyFont="1" applyBorder="1" applyAlignment="1">
      <alignment horizontal="left" vertical="center" wrapText="1"/>
    </xf>
    <xf numFmtId="0" fontId="1" fillId="0" borderId="11" xfId="2" quotePrefix="1" applyFont="1" applyBorder="1" applyAlignment="1">
      <alignment horizontal="left" vertical="center" wrapText="1"/>
    </xf>
    <xf numFmtId="0" fontId="1" fillId="0" borderId="12" xfId="2" quotePrefix="1" applyFont="1" applyBorder="1" applyAlignment="1">
      <alignment horizontal="left" vertical="center" wrapText="1"/>
    </xf>
    <xf numFmtId="0" fontId="1" fillId="0" borderId="13" xfId="2" quotePrefix="1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1" fontId="12" fillId="0" borderId="1" xfId="2" applyNumberFormat="1" applyFont="1" applyFill="1" applyBorder="1" applyProtection="1">
      <alignment vertical="center"/>
    </xf>
    <xf numFmtId="1" fontId="12" fillId="0" borderId="51" xfId="2" applyNumberFormat="1" applyFont="1" applyFill="1" applyBorder="1" applyAlignment="1" applyProtection="1">
      <alignment horizontal="center" vertical="center" wrapText="1"/>
    </xf>
    <xf numFmtId="1" fontId="13" fillId="0" borderId="48" xfId="2" applyNumberFormat="1" applyFont="1" applyFill="1" applyBorder="1" applyAlignment="1" applyProtection="1">
      <alignment horizontal="center" vertical="center"/>
    </xf>
    <xf numFmtId="1" fontId="13" fillId="0" borderId="49" xfId="2" applyNumberFormat="1" applyFont="1" applyFill="1" applyBorder="1" applyAlignment="1" applyProtection="1">
      <alignment horizontal="center" vertical="center"/>
    </xf>
    <xf numFmtId="1" fontId="13" fillId="0" borderId="50" xfId="2" applyNumberFormat="1" applyFont="1" applyFill="1" applyBorder="1" applyAlignment="1" applyProtection="1">
      <alignment horizontal="center" vertical="center"/>
    </xf>
    <xf numFmtId="1" fontId="13" fillId="0" borderId="22" xfId="2" applyNumberFormat="1" applyFont="1" applyFill="1" applyBorder="1" applyAlignment="1" applyProtection="1">
      <alignment horizontal="center" vertical="center"/>
    </xf>
    <xf numFmtId="1" fontId="13" fillId="0" borderId="31" xfId="2" applyNumberFormat="1" applyFont="1" applyFill="1" applyBorder="1" applyAlignment="1" applyProtection="1">
      <alignment horizontal="center" vertical="center"/>
    </xf>
    <xf numFmtId="1" fontId="13" fillId="0" borderId="32" xfId="2" applyNumberFormat="1" applyFont="1" applyFill="1" applyBorder="1" applyAlignment="1" applyProtection="1">
      <alignment horizontal="center" vertical="center"/>
    </xf>
    <xf numFmtId="0" fontId="14" fillId="0" borderId="22" xfId="2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 wrapText="1"/>
    </xf>
    <xf numFmtId="0" fontId="14" fillId="0" borderId="32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1" fontId="12" fillId="0" borderId="26" xfId="2" applyNumberFormat="1" applyFont="1" applyFill="1" applyBorder="1" applyAlignment="1" applyProtection="1">
      <alignment horizontal="center" vertical="center"/>
    </xf>
    <xf numFmtId="0" fontId="15" fillId="0" borderId="52" xfId="2" applyFont="1" applyBorder="1" applyAlignment="1">
      <alignment vertical="center"/>
    </xf>
    <xf numFmtId="0" fontId="16" fillId="0" borderId="27" xfId="2" applyFont="1" applyBorder="1" applyAlignment="1">
      <alignment horizontal="center" vertical="center"/>
    </xf>
    <xf numFmtId="0" fontId="16" fillId="0" borderId="53" xfId="2" applyFont="1" applyBorder="1" applyAlignment="1">
      <alignment horizontal="center" vertical="center"/>
    </xf>
    <xf numFmtId="0" fontId="16" fillId="0" borderId="54" xfId="2" applyFont="1" applyBorder="1" applyAlignment="1">
      <alignment horizontal="center" vertical="center"/>
    </xf>
    <xf numFmtId="0" fontId="16" fillId="0" borderId="55" xfId="2" applyFont="1" applyBorder="1" applyAlignment="1">
      <alignment horizontal="center" vertical="center"/>
    </xf>
    <xf numFmtId="0" fontId="16" fillId="0" borderId="56" xfId="2" applyFont="1" applyBorder="1" applyAlignment="1">
      <alignment horizontal="center" vertical="center"/>
    </xf>
    <xf numFmtId="0" fontId="16" fillId="0" borderId="29" xfId="2" applyFont="1" applyBorder="1" applyAlignment="1">
      <alignment horizontal="center" vertical="center"/>
    </xf>
    <xf numFmtId="0" fontId="16" fillId="0" borderId="30" xfId="2" applyFont="1" applyBorder="1" applyAlignment="1">
      <alignment horizontal="center" vertical="center"/>
    </xf>
    <xf numFmtId="0" fontId="16" fillId="0" borderId="28" xfId="2" applyFont="1" applyBorder="1" applyAlignment="1">
      <alignment horizontal="center" vertical="center"/>
    </xf>
    <xf numFmtId="0" fontId="14" fillId="0" borderId="28" xfId="2" applyFont="1" applyBorder="1" applyAlignment="1">
      <alignment horizontal="center" vertical="center" shrinkToFit="1"/>
    </xf>
    <xf numFmtId="0" fontId="14" fillId="0" borderId="29" xfId="2" applyFont="1" applyBorder="1" applyAlignment="1">
      <alignment horizontal="center" vertical="center" shrinkToFit="1"/>
    </xf>
    <xf numFmtId="0" fontId="14" fillId="0" borderId="30" xfId="2" applyFont="1" applyBorder="1" applyAlignment="1">
      <alignment horizontal="center" vertical="center" shrinkToFit="1"/>
    </xf>
    <xf numFmtId="0" fontId="14" fillId="0" borderId="28" xfId="2" applyFont="1" applyBorder="1" applyAlignment="1">
      <alignment horizontal="center" vertical="center" wrapText="1"/>
    </xf>
    <xf numFmtId="0" fontId="14" fillId="0" borderId="69" xfId="2" applyFont="1" applyBorder="1" applyAlignment="1">
      <alignment horizontal="center" vertical="center" wrapText="1"/>
    </xf>
    <xf numFmtId="0" fontId="9" fillId="3" borderId="0" xfId="0" quotePrefix="1" applyFont="1" applyFill="1" applyProtection="1">
      <alignment vertical="center"/>
      <protection locked="0"/>
    </xf>
    <xf numFmtId="0" fontId="9" fillId="0" borderId="0" xfId="0" quotePrefix="1" applyFont="1">
      <alignment vertical="center"/>
    </xf>
    <xf numFmtId="1" fontId="17" fillId="0" borderId="34" xfId="2" applyNumberFormat="1" applyFont="1" applyFill="1" applyBorder="1" applyAlignment="1" applyProtection="1">
      <alignment horizontal="center" vertical="center" shrinkToFit="1"/>
    </xf>
    <xf numFmtId="1" fontId="17" fillId="0" borderId="35" xfId="2" applyNumberFormat="1" applyFont="1" applyFill="1" applyBorder="1" applyAlignment="1" applyProtection="1">
      <alignment horizontal="center" vertical="center"/>
    </xf>
    <xf numFmtId="49" fontId="18" fillId="2" borderId="36" xfId="2" applyNumberFormat="1" applyFont="1" applyFill="1" applyBorder="1" applyAlignment="1" applyProtection="1">
      <alignment horizontal="center" vertical="center" shrinkToFit="1"/>
      <protection locked="0"/>
    </xf>
    <xf numFmtId="49" fontId="18" fillId="2" borderId="45" xfId="2" applyNumberFormat="1" applyFont="1" applyFill="1" applyBorder="1" applyAlignment="1" applyProtection="1">
      <alignment horizontal="center" vertical="center" shrinkToFit="1"/>
      <protection locked="0"/>
    </xf>
    <xf numFmtId="49" fontId="18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17" fillId="2" borderId="35" xfId="2" applyNumberFormat="1" applyFont="1" applyFill="1" applyBorder="1" applyAlignment="1" applyProtection="1">
      <alignment horizontal="center" vertical="center" shrinkToFit="1"/>
      <protection locked="0"/>
    </xf>
    <xf numFmtId="49" fontId="17" fillId="2" borderId="46" xfId="2" applyNumberFormat="1" applyFont="1" applyFill="1" applyBorder="1" applyAlignment="1" applyProtection="1">
      <alignment horizontal="center" vertical="center" shrinkToFit="1"/>
      <protection locked="0"/>
    </xf>
    <xf numFmtId="49" fontId="17" fillId="2" borderId="47" xfId="2" applyNumberFormat="1" applyFont="1" applyFill="1" applyBorder="1" applyAlignment="1" applyProtection="1">
      <alignment horizontal="center" vertical="center" shrinkToFit="1"/>
      <protection locked="0"/>
    </xf>
    <xf numFmtId="49" fontId="17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17" fillId="2" borderId="35" xfId="2" applyNumberFormat="1" applyFont="1" applyFill="1" applyBorder="1" applyAlignment="1" applyProtection="1">
      <alignment horizontal="center" vertical="center"/>
      <protection locked="0"/>
    </xf>
    <xf numFmtId="49" fontId="17" fillId="2" borderId="47" xfId="2" applyNumberFormat="1" applyFont="1" applyFill="1" applyBorder="1" applyAlignment="1" applyProtection="1">
      <alignment horizontal="center" vertical="center"/>
      <protection locked="0"/>
    </xf>
    <xf numFmtId="49" fontId="17" fillId="2" borderId="43" xfId="2" applyNumberFormat="1" applyFont="1" applyFill="1" applyBorder="1" applyAlignment="1" applyProtection="1">
      <alignment horizontal="center" vertical="center"/>
      <protection locked="0"/>
    </xf>
    <xf numFmtId="0" fontId="19" fillId="2" borderId="64" xfId="0" applyFont="1" applyFill="1" applyBorder="1" applyAlignment="1" applyProtection="1">
      <alignment horizontal="center" vertical="center"/>
      <protection locked="0"/>
    </xf>
    <xf numFmtId="0" fontId="19" fillId="2" borderId="66" xfId="0" applyFont="1" applyFill="1" applyBorder="1" applyAlignment="1" applyProtection="1">
      <alignment horizontal="center" vertical="center"/>
      <protection locked="0"/>
    </xf>
    <xf numFmtId="0" fontId="19" fillId="2" borderId="65" xfId="0" applyFont="1" applyFill="1" applyBorder="1" applyAlignment="1" applyProtection="1">
      <alignment horizontal="center" vertical="center"/>
      <protection locked="0"/>
    </xf>
    <xf numFmtId="0" fontId="19" fillId="2" borderId="47" xfId="0" applyFont="1" applyFill="1" applyBorder="1" applyAlignment="1" applyProtection="1">
      <alignment horizontal="center" vertical="center"/>
      <protection locked="0"/>
    </xf>
    <xf numFmtId="0" fontId="19" fillId="2" borderId="35" xfId="0" applyFont="1" applyFill="1" applyBorder="1" applyAlignment="1" applyProtection="1">
      <alignment horizontal="center" vertical="center"/>
      <protection locked="0"/>
    </xf>
    <xf numFmtId="0" fontId="19" fillId="2" borderId="44" xfId="0" applyFont="1" applyFill="1" applyBorder="1" applyAlignment="1" applyProtection="1">
      <alignment horizontal="center" vertical="center"/>
      <protection locked="0"/>
    </xf>
    <xf numFmtId="0" fontId="9" fillId="3" borderId="0" xfId="0" quotePrefix="1" applyFont="1" applyFill="1">
      <alignment vertical="center"/>
    </xf>
    <xf numFmtId="49" fontId="17" fillId="2" borderId="38" xfId="2" applyNumberFormat="1" applyFont="1" applyFill="1" applyBorder="1" applyAlignment="1" applyProtection="1">
      <alignment horizontal="center" shrinkToFit="1"/>
      <protection locked="0"/>
    </xf>
    <xf numFmtId="49" fontId="17" fillId="2" borderId="67" xfId="2" applyNumberFormat="1" applyFont="1" applyFill="1" applyBorder="1" applyAlignment="1" applyProtection="1">
      <alignment horizontal="center" shrinkToFit="1"/>
      <protection locked="0"/>
    </xf>
    <xf numFmtId="49" fontId="17" fillId="2" borderId="63" xfId="2" applyNumberFormat="1" applyFont="1" applyFill="1" applyBorder="1" applyAlignment="1" applyProtection="1">
      <alignment horizontal="center" shrinkToFit="1"/>
      <protection locked="0"/>
    </xf>
    <xf numFmtId="49" fontId="17" fillId="2" borderId="47" xfId="2" applyNumberFormat="1" applyFont="1" applyFill="1" applyBorder="1" applyAlignment="1" applyProtection="1">
      <alignment horizontal="center" shrinkToFit="1"/>
      <protection locked="0"/>
    </xf>
    <xf numFmtId="1" fontId="17" fillId="0" borderId="37" xfId="2" applyNumberFormat="1" applyFont="1" applyFill="1" applyBorder="1" applyAlignment="1" applyProtection="1">
      <alignment horizontal="center" vertical="center" shrinkToFit="1"/>
    </xf>
    <xf numFmtId="1" fontId="17" fillId="0" borderId="38" xfId="2" applyNumberFormat="1" applyFont="1" applyFill="1" applyBorder="1" applyAlignment="1" applyProtection="1">
      <alignment horizontal="center" vertical="center"/>
    </xf>
    <xf numFmtId="49" fontId="17" fillId="2" borderId="61" xfId="2" applyNumberFormat="1" applyFont="1" applyFill="1" applyBorder="1" applyAlignment="1" applyProtection="1">
      <alignment horizontal="center" shrinkToFit="1"/>
      <protection locked="0"/>
    </xf>
    <xf numFmtId="49" fontId="17" fillId="2" borderId="68" xfId="2" applyNumberFormat="1" applyFont="1" applyFill="1" applyBorder="1" applyAlignment="1" applyProtection="1">
      <alignment horizontal="center" shrinkToFit="1"/>
      <protection locked="0"/>
    </xf>
    <xf numFmtId="49" fontId="17" fillId="2" borderId="62" xfId="2" applyNumberFormat="1" applyFont="1" applyFill="1" applyBorder="1" applyAlignment="1" applyProtection="1">
      <alignment horizontal="center" shrinkToFit="1"/>
      <protection locked="0"/>
    </xf>
    <xf numFmtId="49" fontId="17" fillId="2" borderId="0" xfId="2" applyNumberFormat="1" applyFont="1" applyFill="1" applyBorder="1" applyAlignment="1" applyProtection="1">
      <alignment horizontal="center" shrinkToFit="1"/>
      <protection locked="0"/>
    </xf>
    <xf numFmtId="0" fontId="9" fillId="0" borderId="7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7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20" fillId="4" borderId="10" xfId="0" applyFont="1" applyFill="1" applyBorder="1" applyAlignment="1" applyProtection="1">
      <alignment horizontal="center" vertical="center"/>
      <protection locked="0"/>
    </xf>
    <xf numFmtId="0" fontId="20" fillId="4" borderId="8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left" vertical="center" shrinkToFit="1"/>
      <protection locked="0"/>
    </xf>
    <xf numFmtId="0" fontId="20" fillId="2" borderId="9" xfId="0" applyFont="1" applyFill="1" applyBorder="1" applyAlignment="1" applyProtection="1">
      <alignment horizontal="left" vertical="center" shrinkToFit="1"/>
      <protection locked="0"/>
    </xf>
    <xf numFmtId="0" fontId="20" fillId="2" borderId="8" xfId="0" applyFont="1" applyFill="1" applyBorder="1" applyAlignment="1" applyProtection="1">
      <alignment horizontal="left" vertical="center" shrinkToFit="1"/>
      <protection locked="0"/>
    </xf>
    <xf numFmtId="0" fontId="20" fillId="2" borderId="10" xfId="0" applyFont="1" applyFill="1" applyBorder="1" applyAlignment="1" applyProtection="1">
      <alignment horizontal="left" vertical="center"/>
      <protection locked="0"/>
    </xf>
    <xf numFmtId="0" fontId="20" fillId="2" borderId="9" xfId="0" applyFont="1" applyFill="1" applyBorder="1" applyAlignment="1" applyProtection="1">
      <alignment horizontal="left" vertical="center"/>
      <protection locked="0"/>
    </xf>
    <xf numFmtId="0" fontId="20" fillId="2" borderId="8" xfId="0" applyFont="1" applyFill="1" applyBorder="1" applyAlignment="1" applyProtection="1">
      <alignment horizontal="left" vertical="center"/>
      <protection locked="0"/>
    </xf>
    <xf numFmtId="0" fontId="9" fillId="0" borderId="4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25" xfId="0" applyFont="1" applyBorder="1">
      <alignment vertical="center"/>
    </xf>
    <xf numFmtId="0" fontId="20" fillId="2" borderId="60" xfId="0" applyFont="1" applyFill="1" applyBorder="1" applyAlignment="1" applyProtection="1">
      <alignment horizontal="left" vertical="center"/>
      <protection locked="0"/>
    </xf>
    <xf numFmtId="0" fontId="20" fillId="2" borderId="41" xfId="0" applyFont="1" applyFill="1" applyBorder="1" applyAlignment="1" applyProtection="1">
      <alignment horizontal="left" vertical="center"/>
      <protection locked="0"/>
    </xf>
    <xf numFmtId="0" fontId="20" fillId="2" borderId="42" xfId="0" applyFont="1" applyFill="1" applyBorder="1" applyAlignment="1" applyProtection="1">
      <alignment horizontal="left" vertical="center"/>
      <protection locked="0"/>
    </xf>
    <xf numFmtId="0" fontId="9" fillId="0" borderId="11" xfId="0" applyFont="1" applyBorder="1">
      <alignment vertical="center"/>
    </xf>
    <xf numFmtId="0" fontId="9" fillId="0" borderId="13" xfId="0" applyFont="1" applyBorder="1">
      <alignment vertical="center"/>
    </xf>
    <xf numFmtId="0" fontId="20" fillId="2" borderId="57" xfId="0" applyFont="1" applyFill="1" applyBorder="1" applyAlignment="1" applyProtection="1">
      <alignment horizontal="left" vertical="center"/>
      <protection locked="0"/>
    </xf>
    <xf numFmtId="0" fontId="20" fillId="2" borderId="58" xfId="0" applyFont="1" applyFill="1" applyBorder="1" applyAlignment="1" applyProtection="1">
      <alignment horizontal="left" vertical="center"/>
      <protection locked="0"/>
    </xf>
    <xf numFmtId="0" fontId="20" fillId="2" borderId="59" xfId="0" applyFont="1" applyFill="1" applyBorder="1" applyAlignment="1" applyProtection="1">
      <alignment horizontal="left" vertical="center"/>
      <protection locked="0"/>
    </xf>
    <xf numFmtId="0" fontId="9" fillId="0" borderId="10" xfId="0" applyFont="1" applyBorder="1">
      <alignment vertical="center"/>
    </xf>
    <xf numFmtId="0" fontId="9" fillId="0" borderId="8" xfId="0" applyFont="1" applyBorder="1">
      <alignment vertical="center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14" fillId="0" borderId="51" xfId="2" applyFont="1" applyBorder="1" applyAlignment="1">
      <alignment horizontal="center" vertical="center" wrapText="1"/>
    </xf>
    <xf numFmtId="0" fontId="14" fillId="0" borderId="52" xfId="2" applyFont="1" applyBorder="1" applyAlignment="1">
      <alignment horizontal="center" vertical="center" wrapText="1"/>
    </xf>
  </cellXfs>
  <cellStyles count="3">
    <cellStyle name="桁区切り 2" xfId="1" xr:uid="{00000000-0005-0000-0000-000001000000}"/>
    <cellStyle name="標準" xfId="0" builtinId="0"/>
    <cellStyle name="標準 2" xfId="2" xr:uid="{00000000-0005-0000-0000-000003000000}"/>
  </cellStyles>
  <dxfs count="1">
    <dxf>
      <font>
        <condense val="0"/>
        <extend val="0"/>
        <color indexed="12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9"/>
  <sheetViews>
    <sheetView showZeros="0" tabSelected="1" view="pageBreakPreview" zoomScale="85" zoomScaleNormal="100" zoomScaleSheetLayoutView="85" workbookViewId="0">
      <pane ySplit="4" topLeftCell="A5" activePane="bottomLeft" state="frozen"/>
      <selection pane="bottomLeft" activeCell="A3" sqref="A3:B3"/>
    </sheetView>
  </sheetViews>
  <sheetFormatPr defaultRowHeight="13.5"/>
  <cols>
    <col min="1" max="1" width="4.625" style="43" customWidth="1"/>
    <col min="2" max="2" width="11.75" style="43" customWidth="1"/>
    <col min="3" max="3" width="8.625" style="43" customWidth="1"/>
    <col min="4" max="9" width="4.625" style="43" customWidth="1"/>
    <col min="10" max="17" width="3.625" style="43" customWidth="1"/>
    <col min="18" max="18" width="2.625" style="43" customWidth="1"/>
    <col min="19" max="19" width="15" style="43" customWidth="1"/>
    <col min="20" max="20" width="3.625" style="43" customWidth="1"/>
    <col min="21" max="21" width="2.625" style="43" customWidth="1"/>
    <col min="22" max="22" width="1" style="43" customWidth="1"/>
    <col min="23" max="23" width="3.625" style="43" customWidth="1"/>
    <col min="24" max="25" width="3.625" style="43" hidden="1" customWidth="1"/>
    <col min="26" max="36" width="0" style="43" hidden="1" customWidth="1"/>
    <col min="37" max="16384" width="9" style="43"/>
  </cols>
  <sheetData>
    <row r="1" spans="1:35" ht="17.25">
      <c r="A1" s="42" t="s">
        <v>157</v>
      </c>
      <c r="T1" s="44"/>
      <c r="U1" s="44"/>
    </row>
    <row r="2" spans="1:35" ht="16.5" customHeight="1" thickBot="1">
      <c r="T2" s="44"/>
      <c r="U2" s="44"/>
    </row>
    <row r="3" spans="1:35" ht="33.75" customHeight="1" thickBot="1">
      <c r="A3" s="45" t="s">
        <v>151</v>
      </c>
      <c r="B3" s="46"/>
      <c r="C3" s="47"/>
      <c r="D3" s="48"/>
      <c r="E3" s="48"/>
      <c r="F3" s="49"/>
      <c r="G3" s="50"/>
    </row>
    <row r="4" spans="1:35" ht="6.75" customHeight="1" thickBot="1"/>
    <row r="5" spans="1:35" ht="25.5" customHeight="1" thickBot="1">
      <c r="A5" s="51" t="s">
        <v>116</v>
      </c>
      <c r="B5" s="52"/>
      <c r="C5" s="53" t="s">
        <v>162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5"/>
    </row>
    <row r="6" spans="1:35" ht="6.75" customHeight="1" thickTop="1" thickBot="1"/>
    <row r="7" spans="1:35" ht="26.25" customHeight="1">
      <c r="A7" s="56"/>
      <c r="B7" s="57" t="s">
        <v>0</v>
      </c>
      <c r="C7" s="58" t="s">
        <v>1</v>
      </c>
      <c r="D7" s="59"/>
      <c r="E7" s="60"/>
      <c r="F7" s="58" t="s">
        <v>2</v>
      </c>
      <c r="G7" s="59"/>
      <c r="H7" s="59"/>
      <c r="I7" s="60"/>
      <c r="J7" s="61" t="s">
        <v>3</v>
      </c>
      <c r="K7" s="62"/>
      <c r="L7" s="63"/>
      <c r="M7" s="64" t="s">
        <v>152</v>
      </c>
      <c r="N7" s="65"/>
      <c r="O7" s="65"/>
      <c r="P7" s="65"/>
      <c r="Q7" s="65"/>
      <c r="R7" s="66"/>
      <c r="S7" s="154" t="s">
        <v>161</v>
      </c>
      <c r="T7" s="64" t="s">
        <v>154</v>
      </c>
      <c r="U7" s="67"/>
    </row>
    <row r="8" spans="1:35" ht="26.25" customHeight="1" thickBot="1">
      <c r="A8" s="68" t="s">
        <v>4</v>
      </c>
      <c r="B8" s="69"/>
      <c r="C8" s="70" t="s">
        <v>5</v>
      </c>
      <c r="D8" s="71" t="s">
        <v>6</v>
      </c>
      <c r="E8" s="72"/>
      <c r="F8" s="73" t="s">
        <v>7</v>
      </c>
      <c r="G8" s="74"/>
      <c r="H8" s="75" t="s">
        <v>8</v>
      </c>
      <c r="I8" s="76"/>
      <c r="J8" s="77" t="s">
        <v>9</v>
      </c>
      <c r="K8" s="75"/>
      <c r="L8" s="76"/>
      <c r="M8" s="78" t="s">
        <v>153</v>
      </c>
      <c r="N8" s="79"/>
      <c r="O8" s="79"/>
      <c r="P8" s="79"/>
      <c r="Q8" s="79"/>
      <c r="R8" s="80"/>
      <c r="S8" s="155"/>
      <c r="T8" s="81"/>
      <c r="U8" s="82"/>
      <c r="X8" s="83" t="s">
        <v>146</v>
      </c>
      <c r="Y8" s="84" t="s">
        <v>135</v>
      </c>
      <c r="Z8" s="84" t="s">
        <v>136</v>
      </c>
      <c r="AA8" s="84" t="s">
        <v>137</v>
      </c>
      <c r="AB8" s="84" t="s">
        <v>138</v>
      </c>
      <c r="AC8" s="84" t="s">
        <v>139</v>
      </c>
      <c r="AD8" s="84" t="s">
        <v>140</v>
      </c>
      <c r="AE8" s="84" t="s">
        <v>141</v>
      </c>
      <c r="AF8" s="84" t="s">
        <v>142</v>
      </c>
      <c r="AG8" s="84" t="s">
        <v>143</v>
      </c>
      <c r="AH8" s="84" t="s">
        <v>144</v>
      </c>
      <c r="AI8" s="84" t="s">
        <v>145</v>
      </c>
    </row>
    <row r="9" spans="1:35" ht="26.25" customHeight="1" thickTop="1">
      <c r="A9" s="85">
        <v>1</v>
      </c>
      <c r="B9" s="86"/>
      <c r="C9" s="87"/>
      <c r="D9" s="88"/>
      <c r="E9" s="89"/>
      <c r="F9" s="90"/>
      <c r="G9" s="91"/>
      <c r="H9" s="92"/>
      <c r="I9" s="93"/>
      <c r="J9" s="94"/>
      <c r="K9" s="95"/>
      <c r="L9" s="96"/>
      <c r="M9" s="97"/>
      <c r="N9" s="98"/>
      <c r="O9" s="98"/>
      <c r="P9" s="98"/>
      <c r="Q9" s="98"/>
      <c r="R9" s="99"/>
      <c r="S9" s="100"/>
      <c r="T9" s="101"/>
      <c r="U9" s="102"/>
      <c r="X9" s="103" t="s">
        <v>146</v>
      </c>
      <c r="Y9" s="84" t="str">
        <f t="shared" ref="Y9:AA16" si="0">ASC(TRIM(B9))</f>
        <v/>
      </c>
      <c r="Z9" s="84" t="str">
        <f t="shared" si="0"/>
        <v/>
      </c>
      <c r="AA9" s="84" t="str">
        <f t="shared" si="0"/>
        <v/>
      </c>
      <c r="AB9" s="84" t="str">
        <f t="shared" ref="AB9:AB16" si="1">ASC(TRIM(F9))</f>
        <v/>
      </c>
      <c r="AC9" s="84" t="str">
        <f t="shared" ref="AC9:AC16" si="2">ASC(TRIM(H9))</f>
        <v/>
      </c>
      <c r="AD9" s="84" t="str">
        <f>ASC(C3)</f>
        <v/>
      </c>
      <c r="AE9" s="84" t="str">
        <f t="shared" ref="AE9:AE16" si="3">ASC(TRIM(J9))</f>
        <v/>
      </c>
      <c r="AF9" s="84">
        <f>M9</f>
        <v>0</v>
      </c>
      <c r="AG9" s="84" t="str">
        <f>ASC(TRIM(O9))</f>
        <v/>
      </c>
      <c r="AH9" s="84" t="str">
        <f t="shared" ref="AH9:AH16" si="4">ASC(TRIM(T9))</f>
        <v/>
      </c>
      <c r="AI9" s="84" t="e">
        <f>ASC(TRIM(#REF!))</f>
        <v>#REF!</v>
      </c>
    </row>
    <row r="10" spans="1:35" ht="26.25" customHeight="1">
      <c r="A10" s="85">
        <v>2</v>
      </c>
      <c r="B10" s="86"/>
      <c r="C10" s="87"/>
      <c r="D10" s="88"/>
      <c r="E10" s="89"/>
      <c r="F10" s="90"/>
      <c r="G10" s="91"/>
      <c r="H10" s="92"/>
      <c r="I10" s="93"/>
      <c r="J10" s="94"/>
      <c r="K10" s="95"/>
      <c r="L10" s="96"/>
      <c r="M10" s="104"/>
      <c r="N10" s="105"/>
      <c r="O10" s="105"/>
      <c r="P10" s="105"/>
      <c r="Q10" s="105"/>
      <c r="R10" s="106"/>
      <c r="S10" s="107"/>
      <c r="T10" s="101"/>
      <c r="U10" s="102"/>
      <c r="X10" s="43" t="str">
        <f>+X9</f>
        <v>00</v>
      </c>
      <c r="Y10" s="84" t="str">
        <f t="shared" si="0"/>
        <v/>
      </c>
      <c r="Z10" s="84" t="str">
        <f t="shared" si="0"/>
        <v/>
      </c>
      <c r="AA10" s="84" t="str">
        <f t="shared" si="0"/>
        <v/>
      </c>
      <c r="AB10" s="84" t="str">
        <f t="shared" si="1"/>
        <v/>
      </c>
      <c r="AC10" s="84" t="str">
        <f t="shared" si="2"/>
        <v/>
      </c>
      <c r="AD10" s="84" t="str">
        <f>+AD9</f>
        <v/>
      </c>
      <c r="AE10" s="84" t="str">
        <f t="shared" si="3"/>
        <v/>
      </c>
      <c r="AF10" s="84" t="e">
        <f>#REF!</f>
        <v>#REF!</v>
      </c>
      <c r="AG10" s="84" t="str">
        <f t="shared" ref="AG10:AG16" si="5">ASC(TRIM(M10))</f>
        <v/>
      </c>
      <c r="AH10" s="84" t="str">
        <f t="shared" si="4"/>
        <v/>
      </c>
      <c r="AI10" s="84" t="e">
        <f>ASC(TRIM(#REF!))</f>
        <v>#REF!</v>
      </c>
    </row>
    <row r="11" spans="1:35" ht="26.25" customHeight="1">
      <c r="A11" s="108">
        <v>3</v>
      </c>
      <c r="B11" s="109"/>
      <c r="C11" s="87"/>
      <c r="D11" s="88"/>
      <c r="E11" s="89"/>
      <c r="F11" s="90"/>
      <c r="G11" s="91"/>
      <c r="H11" s="92"/>
      <c r="I11" s="93"/>
      <c r="J11" s="94"/>
      <c r="K11" s="95"/>
      <c r="L11" s="96"/>
      <c r="M11" s="104"/>
      <c r="N11" s="105"/>
      <c r="O11" s="105"/>
      <c r="P11" s="105"/>
      <c r="Q11" s="105"/>
      <c r="R11" s="106"/>
      <c r="S11" s="107"/>
      <c r="T11" s="101"/>
      <c r="U11" s="102"/>
      <c r="X11" s="43" t="str">
        <f t="shared" ref="X11:X16" si="6">+X10</f>
        <v>00</v>
      </c>
      <c r="Y11" s="84" t="str">
        <f t="shared" si="0"/>
        <v/>
      </c>
      <c r="Z11" s="84" t="str">
        <f t="shared" si="0"/>
        <v/>
      </c>
      <c r="AA11" s="84" t="str">
        <f t="shared" si="0"/>
        <v/>
      </c>
      <c r="AB11" s="84" t="str">
        <f t="shared" si="1"/>
        <v/>
      </c>
      <c r="AC11" s="84" t="str">
        <f t="shared" si="2"/>
        <v/>
      </c>
      <c r="AD11" s="84" t="str">
        <f t="shared" ref="AD11:AD16" si="7">+AD10</f>
        <v/>
      </c>
      <c r="AE11" s="84" t="str">
        <f t="shared" si="3"/>
        <v/>
      </c>
      <c r="AF11" s="84" t="e">
        <f>#REF!</f>
        <v>#REF!</v>
      </c>
      <c r="AG11" s="84" t="str">
        <f t="shared" si="5"/>
        <v/>
      </c>
      <c r="AH11" s="84" t="str">
        <f t="shared" si="4"/>
        <v/>
      </c>
      <c r="AI11" s="84" t="e">
        <f>ASC(TRIM(#REF!))</f>
        <v>#REF!</v>
      </c>
    </row>
    <row r="12" spans="1:35" ht="26.25" customHeight="1">
      <c r="A12" s="85">
        <v>4</v>
      </c>
      <c r="B12" s="86"/>
      <c r="C12" s="87"/>
      <c r="D12" s="88"/>
      <c r="E12" s="89"/>
      <c r="F12" s="90"/>
      <c r="G12" s="91"/>
      <c r="H12" s="92"/>
      <c r="I12" s="93"/>
      <c r="J12" s="94"/>
      <c r="K12" s="95"/>
      <c r="L12" s="96"/>
      <c r="M12" s="104"/>
      <c r="N12" s="105"/>
      <c r="O12" s="105"/>
      <c r="P12" s="105"/>
      <c r="Q12" s="105"/>
      <c r="R12" s="106"/>
      <c r="S12" s="107"/>
      <c r="T12" s="101"/>
      <c r="U12" s="102"/>
      <c r="X12" s="43" t="str">
        <f>+X11</f>
        <v>00</v>
      </c>
      <c r="Y12" s="84" t="str">
        <f t="shared" si="0"/>
        <v/>
      </c>
      <c r="Z12" s="84" t="str">
        <f t="shared" si="0"/>
        <v/>
      </c>
      <c r="AA12" s="84" t="str">
        <f t="shared" si="0"/>
        <v/>
      </c>
      <c r="AB12" s="84" t="str">
        <f t="shared" ref="AB12:AB13" si="8">ASC(TRIM(F12))</f>
        <v/>
      </c>
      <c r="AC12" s="84" t="str">
        <f t="shared" ref="AC12:AC13" si="9">ASC(TRIM(H12))</f>
        <v/>
      </c>
      <c r="AD12" s="84" t="str">
        <f>+AD11</f>
        <v/>
      </c>
      <c r="AE12" s="84" t="str">
        <f t="shared" ref="AE12:AE13" si="10">ASC(TRIM(J12))</f>
        <v/>
      </c>
      <c r="AF12" s="84" t="e">
        <f>#REF!</f>
        <v>#REF!</v>
      </c>
      <c r="AG12" s="84" t="str">
        <f t="shared" si="5"/>
        <v/>
      </c>
      <c r="AH12" s="84" t="str">
        <f t="shared" ref="AH12:AH13" si="11">ASC(TRIM(T12))</f>
        <v/>
      </c>
      <c r="AI12" s="84" t="e">
        <f>ASC(TRIM(#REF!))</f>
        <v>#REF!</v>
      </c>
    </row>
    <row r="13" spans="1:35" ht="26.25" customHeight="1">
      <c r="A13" s="108">
        <v>5</v>
      </c>
      <c r="B13" s="109"/>
      <c r="C13" s="87"/>
      <c r="D13" s="88"/>
      <c r="E13" s="89"/>
      <c r="F13" s="90"/>
      <c r="G13" s="91"/>
      <c r="H13" s="92"/>
      <c r="I13" s="93"/>
      <c r="J13" s="94"/>
      <c r="K13" s="95"/>
      <c r="L13" s="96"/>
      <c r="M13" s="104"/>
      <c r="N13" s="105"/>
      <c r="O13" s="105"/>
      <c r="P13" s="105"/>
      <c r="Q13" s="105"/>
      <c r="R13" s="106"/>
      <c r="S13" s="107"/>
      <c r="T13" s="101"/>
      <c r="U13" s="102"/>
      <c r="X13" s="43" t="str">
        <f t="shared" si="6"/>
        <v>00</v>
      </c>
      <c r="Y13" s="84" t="str">
        <f t="shared" si="0"/>
        <v/>
      </c>
      <c r="Z13" s="84" t="str">
        <f t="shared" si="0"/>
        <v/>
      </c>
      <c r="AA13" s="84" t="str">
        <f t="shared" si="0"/>
        <v/>
      </c>
      <c r="AB13" s="84" t="str">
        <f t="shared" si="8"/>
        <v/>
      </c>
      <c r="AC13" s="84" t="str">
        <f t="shared" si="9"/>
        <v/>
      </c>
      <c r="AD13" s="84" t="str">
        <f t="shared" si="7"/>
        <v/>
      </c>
      <c r="AE13" s="84" t="str">
        <f t="shared" si="10"/>
        <v/>
      </c>
      <c r="AF13" s="84" t="e">
        <f>#REF!</f>
        <v>#REF!</v>
      </c>
      <c r="AG13" s="84" t="str">
        <f t="shared" si="5"/>
        <v/>
      </c>
      <c r="AH13" s="84" t="str">
        <f t="shared" si="11"/>
        <v/>
      </c>
      <c r="AI13" s="84" t="e">
        <f>ASC(TRIM(#REF!))</f>
        <v>#REF!</v>
      </c>
    </row>
    <row r="14" spans="1:35" ht="26.25" customHeight="1">
      <c r="A14" s="85">
        <v>6</v>
      </c>
      <c r="B14" s="109"/>
      <c r="C14" s="87"/>
      <c r="D14" s="88"/>
      <c r="E14" s="89"/>
      <c r="F14" s="90"/>
      <c r="G14" s="91"/>
      <c r="H14" s="92"/>
      <c r="I14" s="93"/>
      <c r="J14" s="94"/>
      <c r="K14" s="95"/>
      <c r="L14" s="96"/>
      <c r="M14" s="104"/>
      <c r="N14" s="105"/>
      <c r="O14" s="105"/>
      <c r="P14" s="105"/>
      <c r="Q14" s="105"/>
      <c r="R14" s="106"/>
      <c r="S14" s="107"/>
      <c r="T14" s="101"/>
      <c r="U14" s="102"/>
      <c r="X14" s="43" t="str">
        <f>+X11</f>
        <v>00</v>
      </c>
      <c r="Y14" s="84" t="str">
        <f t="shared" si="0"/>
        <v/>
      </c>
      <c r="Z14" s="84" t="str">
        <f t="shared" si="0"/>
        <v/>
      </c>
      <c r="AA14" s="84" t="str">
        <f t="shared" si="0"/>
        <v/>
      </c>
      <c r="AB14" s="84" t="str">
        <f t="shared" si="1"/>
        <v/>
      </c>
      <c r="AC14" s="84" t="str">
        <f t="shared" si="2"/>
        <v/>
      </c>
      <c r="AD14" s="84" t="str">
        <f>+AD11</f>
        <v/>
      </c>
      <c r="AE14" s="84" t="str">
        <f t="shared" si="3"/>
        <v/>
      </c>
      <c r="AF14" s="84" t="e">
        <f>#REF!</f>
        <v>#REF!</v>
      </c>
      <c r="AG14" s="84" t="str">
        <f t="shared" si="5"/>
        <v/>
      </c>
      <c r="AH14" s="84" t="str">
        <f t="shared" si="4"/>
        <v/>
      </c>
      <c r="AI14" s="84" t="e">
        <f>ASC(TRIM(#REF!))</f>
        <v>#REF!</v>
      </c>
    </row>
    <row r="15" spans="1:35" ht="26.25" customHeight="1">
      <c r="A15" s="108">
        <v>7</v>
      </c>
      <c r="B15" s="109"/>
      <c r="C15" s="87"/>
      <c r="D15" s="88"/>
      <c r="E15" s="89"/>
      <c r="F15" s="90"/>
      <c r="G15" s="91"/>
      <c r="H15" s="92"/>
      <c r="I15" s="93"/>
      <c r="J15" s="94"/>
      <c r="K15" s="95"/>
      <c r="L15" s="96"/>
      <c r="M15" s="104"/>
      <c r="N15" s="105"/>
      <c r="O15" s="105"/>
      <c r="P15" s="105"/>
      <c r="Q15" s="105"/>
      <c r="R15" s="106"/>
      <c r="S15" s="107"/>
      <c r="T15" s="101"/>
      <c r="U15" s="102"/>
      <c r="X15" s="43" t="str">
        <f t="shared" si="6"/>
        <v>00</v>
      </c>
      <c r="Y15" s="84" t="str">
        <f t="shared" si="0"/>
        <v/>
      </c>
      <c r="Z15" s="84" t="str">
        <f t="shared" si="0"/>
        <v/>
      </c>
      <c r="AA15" s="84" t="str">
        <f t="shared" si="0"/>
        <v/>
      </c>
      <c r="AB15" s="84" t="str">
        <f t="shared" si="1"/>
        <v/>
      </c>
      <c r="AC15" s="84" t="str">
        <f t="shared" si="2"/>
        <v/>
      </c>
      <c r="AD15" s="84" t="str">
        <f t="shared" si="7"/>
        <v/>
      </c>
      <c r="AE15" s="84" t="str">
        <f t="shared" si="3"/>
        <v/>
      </c>
      <c r="AF15" s="84" t="e">
        <f>#REF!</f>
        <v>#REF!</v>
      </c>
      <c r="AG15" s="84" t="str">
        <f t="shared" si="5"/>
        <v/>
      </c>
      <c r="AH15" s="84" t="str">
        <f t="shared" si="4"/>
        <v/>
      </c>
      <c r="AI15" s="84" t="e">
        <f>ASC(TRIM(#REF!))</f>
        <v>#REF!</v>
      </c>
    </row>
    <row r="16" spans="1:35" ht="26.25" customHeight="1" thickBot="1">
      <c r="A16" s="85">
        <v>8</v>
      </c>
      <c r="B16" s="109"/>
      <c r="C16" s="87"/>
      <c r="D16" s="88"/>
      <c r="E16" s="89"/>
      <c r="F16" s="90"/>
      <c r="G16" s="91"/>
      <c r="H16" s="92"/>
      <c r="I16" s="93"/>
      <c r="J16" s="94"/>
      <c r="K16" s="95"/>
      <c r="L16" s="96"/>
      <c r="M16" s="110"/>
      <c r="N16" s="111"/>
      <c r="O16" s="111"/>
      <c r="P16" s="111"/>
      <c r="Q16" s="111"/>
      <c r="R16" s="112"/>
      <c r="S16" s="113"/>
      <c r="T16" s="101"/>
      <c r="U16" s="102"/>
      <c r="X16" s="43" t="str">
        <f t="shared" si="6"/>
        <v>00</v>
      </c>
      <c r="Y16" s="84" t="str">
        <f t="shared" si="0"/>
        <v/>
      </c>
      <c r="Z16" s="84" t="str">
        <f t="shared" si="0"/>
        <v/>
      </c>
      <c r="AA16" s="84" t="str">
        <f t="shared" si="0"/>
        <v/>
      </c>
      <c r="AB16" s="84" t="str">
        <f t="shared" si="1"/>
        <v/>
      </c>
      <c r="AC16" s="84" t="str">
        <f t="shared" si="2"/>
        <v/>
      </c>
      <c r="AD16" s="84" t="str">
        <f t="shared" si="7"/>
        <v/>
      </c>
      <c r="AE16" s="84" t="str">
        <f t="shared" si="3"/>
        <v/>
      </c>
      <c r="AF16" s="84" t="e">
        <f>#REF!</f>
        <v>#REF!</v>
      </c>
      <c r="AG16" s="84" t="str">
        <f t="shared" si="5"/>
        <v/>
      </c>
      <c r="AH16" s="84" t="str">
        <f t="shared" si="4"/>
        <v/>
      </c>
      <c r="AI16" s="84" t="e">
        <f>ASC(TRIM(#REF!))</f>
        <v>#REF!</v>
      </c>
    </row>
    <row r="17" spans="1:29" ht="26.25" customHeight="1" thickBo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6" t="s">
        <v>125</v>
      </c>
      <c r="S17" s="116"/>
      <c r="T17" s="45">
        <f>COUNTA(T9:U16)</f>
        <v>0</v>
      </c>
      <c r="U17" s="46"/>
    </row>
    <row r="18" spans="1:29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  <c r="S18" s="118"/>
      <c r="T18" s="119"/>
      <c r="U18" s="119"/>
    </row>
    <row r="19" spans="1:29">
      <c r="A19" s="120" t="s">
        <v>131</v>
      </c>
      <c r="B19" s="43" t="s">
        <v>134</v>
      </c>
    </row>
    <row r="20" spans="1:29">
      <c r="A20" s="120" t="s">
        <v>132</v>
      </c>
      <c r="B20" s="43" t="s">
        <v>155</v>
      </c>
    </row>
    <row r="21" spans="1:29" ht="13.5" customHeight="1">
      <c r="A21" s="120" t="s">
        <v>133</v>
      </c>
      <c r="B21" s="121" t="s">
        <v>156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</row>
    <row r="22" spans="1:29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1:29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1:29">
      <c r="B24" s="43" t="s">
        <v>126</v>
      </c>
    </row>
    <row r="25" spans="1:29" ht="27.75" customHeight="1">
      <c r="B25" s="123" t="s">
        <v>160</v>
      </c>
      <c r="C25" s="124"/>
      <c r="D25" s="125" t="s">
        <v>158</v>
      </c>
      <c r="E25" s="126"/>
      <c r="F25" s="127"/>
      <c r="G25" s="128"/>
      <c r="H25" s="128"/>
      <c r="I25" s="128"/>
      <c r="J25" s="129"/>
      <c r="K25" s="125" t="s">
        <v>159</v>
      </c>
      <c r="L25" s="126"/>
      <c r="M25" s="130"/>
      <c r="N25" s="131"/>
      <c r="O25" s="131"/>
      <c r="P25" s="131"/>
      <c r="Q25" s="131"/>
      <c r="R25" s="131"/>
      <c r="S25" s="131"/>
      <c r="T25" s="132"/>
      <c r="Z25" s="43" t="str">
        <f>+D25</f>
        <v>所属</v>
      </c>
      <c r="AA25" s="133">
        <f>+D29</f>
        <v>0</v>
      </c>
      <c r="AB25" s="133"/>
      <c r="AC25" s="133">
        <f>+D28</f>
        <v>0</v>
      </c>
    </row>
    <row r="26" spans="1:29" ht="27.75" customHeight="1">
      <c r="B26" s="134"/>
      <c r="C26" s="135" t="s">
        <v>127</v>
      </c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8"/>
    </row>
    <row r="27" spans="1:29" ht="27.75" customHeight="1">
      <c r="B27" s="139"/>
      <c r="C27" s="140"/>
      <c r="D27" s="141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3"/>
    </row>
    <row r="28" spans="1:29" ht="27.75" customHeight="1">
      <c r="B28" s="144"/>
      <c r="C28" s="145" t="s">
        <v>128</v>
      </c>
      <c r="D28" s="146"/>
      <c r="E28" s="147"/>
      <c r="F28" s="147"/>
      <c r="G28" s="147"/>
      <c r="H28" s="147"/>
      <c r="I28" s="148"/>
      <c r="J28" s="149" t="s">
        <v>129</v>
      </c>
      <c r="K28" s="150"/>
      <c r="L28" s="146"/>
      <c r="M28" s="147"/>
      <c r="N28" s="147"/>
      <c r="O28" s="147"/>
      <c r="P28" s="147"/>
      <c r="Q28" s="147"/>
      <c r="R28" s="147"/>
      <c r="S28" s="147"/>
      <c r="T28" s="148"/>
    </row>
    <row r="29" spans="1:29" ht="27.75" customHeight="1">
      <c r="B29" s="144"/>
      <c r="C29" s="145" t="s">
        <v>130</v>
      </c>
      <c r="D29" s="151"/>
      <c r="E29" s="151"/>
      <c r="F29" s="151"/>
      <c r="G29" s="151"/>
      <c r="H29" s="151"/>
      <c r="I29" s="152"/>
      <c r="T29" s="153"/>
      <c r="U29" s="153"/>
    </row>
  </sheetData>
  <mergeCells count="78">
    <mergeCell ref="S7:S8"/>
    <mergeCell ref="B21:U22"/>
    <mergeCell ref="A5:B5"/>
    <mergeCell ref="M7:R7"/>
    <mergeCell ref="M8:R8"/>
    <mergeCell ref="M9:R9"/>
    <mergeCell ref="M10:R10"/>
    <mergeCell ref="M11:R11"/>
    <mergeCell ref="M14:R14"/>
    <mergeCell ref="M15:R15"/>
    <mergeCell ref="M16:R16"/>
    <mergeCell ref="T7:U8"/>
    <mergeCell ref="B7:B8"/>
    <mergeCell ref="D8:E8"/>
    <mergeCell ref="F9:G9"/>
    <mergeCell ref="H9:I9"/>
    <mergeCell ref="F8:G8"/>
    <mergeCell ref="J8:L8"/>
    <mergeCell ref="D9:E9"/>
    <mergeCell ref="D11:E11"/>
    <mergeCell ref="F11:G11"/>
    <mergeCell ref="H11:I11"/>
    <mergeCell ref="J11:L11"/>
    <mergeCell ref="H8:I8"/>
    <mergeCell ref="D10:E10"/>
    <mergeCell ref="F10:G10"/>
    <mergeCell ref="H10:I10"/>
    <mergeCell ref="J10:L10"/>
    <mergeCell ref="A3:B3"/>
    <mergeCell ref="C3:F3"/>
    <mergeCell ref="J7:L7"/>
    <mergeCell ref="F7:I7"/>
    <mergeCell ref="C7:E7"/>
    <mergeCell ref="T15:U15"/>
    <mergeCell ref="T10:U10"/>
    <mergeCell ref="T9:U9"/>
    <mergeCell ref="T11:U11"/>
    <mergeCell ref="D14:E14"/>
    <mergeCell ref="F14:G14"/>
    <mergeCell ref="H14:I14"/>
    <mergeCell ref="J14:L14"/>
    <mergeCell ref="T14:U14"/>
    <mergeCell ref="J9:L9"/>
    <mergeCell ref="F16:G16"/>
    <mergeCell ref="H16:I16"/>
    <mergeCell ref="J16:L16"/>
    <mergeCell ref="D15:E15"/>
    <mergeCell ref="F15:G15"/>
    <mergeCell ref="H15:I15"/>
    <mergeCell ref="J15:L15"/>
    <mergeCell ref="B25:C25"/>
    <mergeCell ref="D29:I29"/>
    <mergeCell ref="D28:I28"/>
    <mergeCell ref="J28:K28"/>
    <mergeCell ref="L28:T28"/>
    <mergeCell ref="D26:T26"/>
    <mergeCell ref="D27:T27"/>
    <mergeCell ref="T29:U29"/>
    <mergeCell ref="D25:E25"/>
    <mergeCell ref="K25:L25"/>
    <mergeCell ref="F25:J25"/>
    <mergeCell ref="M25:T25"/>
    <mergeCell ref="T1:U2"/>
    <mergeCell ref="T17:U17"/>
    <mergeCell ref="D12:E12"/>
    <mergeCell ref="F12:G12"/>
    <mergeCell ref="H12:I12"/>
    <mergeCell ref="J12:L12"/>
    <mergeCell ref="M12:R12"/>
    <mergeCell ref="T12:U12"/>
    <mergeCell ref="D13:E13"/>
    <mergeCell ref="F13:G13"/>
    <mergeCell ref="H13:I13"/>
    <mergeCell ref="J13:L13"/>
    <mergeCell ref="M13:R13"/>
    <mergeCell ref="T13:U13"/>
    <mergeCell ref="T16:U16"/>
    <mergeCell ref="D16:E16"/>
  </mergeCells>
  <phoneticPr fontId="2"/>
  <conditionalFormatting sqref="T17:U18">
    <cfRule type="cellIs" dxfId="0" priority="1" stopIfTrue="1" operator="greaterThan">
      <formula>8</formula>
    </cfRule>
  </conditionalFormatting>
  <dataValidations count="2">
    <dataValidation allowBlank="1" showErrorMessage="1" sqref="M10:M16 C9:L16" xr:uid="{00000000-0002-0000-0100-000004000000}"/>
    <dataValidation type="list" allowBlank="1" showErrorMessage="1" sqref="T9:U16" xr:uid="{78D01589-54C4-4E36-A617-42A56ACA3AB0}">
      <formula1>"男,女"</formula1>
    </dataValidation>
  </dataValidations>
  <pageMargins left="0.70866141732283472" right="0.31496062992125984" top="0.39370078740157483" bottom="0.19685039370078741" header="0.31496062992125984" footer="0.31496062992125984"/>
  <pageSetup paperSize="9" scale="8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1"/>
  <sheetViews>
    <sheetView workbookViewId="0"/>
  </sheetViews>
  <sheetFormatPr defaultRowHeight="13.5"/>
  <cols>
    <col min="3" max="3" width="3.125" customWidth="1"/>
    <col min="6" max="6" width="2.625" customWidth="1"/>
  </cols>
  <sheetData>
    <row r="1" spans="1:9">
      <c r="A1" s="1" t="s">
        <v>11</v>
      </c>
      <c r="B1" s="1"/>
      <c r="C1" s="1"/>
      <c r="D1" s="1" t="s">
        <v>12</v>
      </c>
      <c r="E1" s="1"/>
      <c r="F1" s="1"/>
      <c r="G1" s="1" t="s">
        <v>13</v>
      </c>
      <c r="H1" s="1"/>
    </row>
    <row r="2" spans="1:9" ht="14.25" thickBot="1">
      <c r="A2" s="2" t="s">
        <v>14</v>
      </c>
      <c r="B2" s="2" t="s">
        <v>15</v>
      </c>
      <c r="C2" s="1"/>
      <c r="D2" s="2" t="s">
        <v>15</v>
      </c>
      <c r="E2" s="2" t="s">
        <v>14</v>
      </c>
      <c r="F2" s="1"/>
      <c r="G2" s="5" t="s">
        <v>16</v>
      </c>
      <c r="H2" s="5" t="s">
        <v>17</v>
      </c>
    </row>
    <row r="3" spans="1:9" ht="14.25" thickTop="1">
      <c r="A3" s="10"/>
      <c r="B3" s="10"/>
      <c r="C3" s="1"/>
      <c r="D3" s="13"/>
      <c r="E3" s="14"/>
      <c r="F3" s="1"/>
      <c r="G3" s="3"/>
      <c r="H3" s="3"/>
    </row>
    <row r="4" spans="1:9">
      <c r="A4" s="10" t="s">
        <v>21</v>
      </c>
      <c r="B4" s="11" t="s">
        <v>20</v>
      </c>
      <c r="C4" s="1"/>
      <c r="D4" s="11" t="s">
        <v>20</v>
      </c>
      <c r="E4" s="10" t="s">
        <v>21</v>
      </c>
      <c r="F4" s="1"/>
      <c r="G4" s="23" t="s">
        <v>22</v>
      </c>
      <c r="H4" s="7" t="s">
        <v>23</v>
      </c>
    </row>
    <row r="5" spans="1:9">
      <c r="A5" s="8" t="s">
        <v>24</v>
      </c>
      <c r="B5" s="9" t="s">
        <v>25</v>
      </c>
      <c r="C5" s="1"/>
      <c r="D5" s="9" t="s">
        <v>25</v>
      </c>
      <c r="E5" s="8" t="s">
        <v>24</v>
      </c>
      <c r="F5" s="1"/>
      <c r="G5" s="23" t="s">
        <v>10</v>
      </c>
      <c r="H5" s="7" t="s">
        <v>26</v>
      </c>
    </row>
    <row r="6" spans="1:9">
      <c r="A6" s="8" t="s">
        <v>30</v>
      </c>
      <c r="B6" s="9" t="s">
        <v>29</v>
      </c>
      <c r="C6" s="1"/>
      <c r="D6" s="9" t="s">
        <v>29</v>
      </c>
      <c r="E6" s="8" t="s">
        <v>30</v>
      </c>
      <c r="F6" s="1"/>
      <c r="G6" s="4"/>
      <c r="H6" s="4"/>
    </row>
    <row r="7" spans="1:9" ht="14.25" thickBot="1">
      <c r="A7" s="8" t="s">
        <v>34</v>
      </c>
      <c r="B7" s="9" t="s">
        <v>33</v>
      </c>
      <c r="C7" s="1"/>
      <c r="D7" s="9" t="s">
        <v>33</v>
      </c>
      <c r="E7" s="8" t="s">
        <v>34</v>
      </c>
      <c r="F7" s="1"/>
      <c r="G7" s="5" t="s">
        <v>17</v>
      </c>
      <c r="H7" s="5" t="s">
        <v>16</v>
      </c>
    </row>
    <row r="8" spans="1:9" ht="14.25" thickTop="1">
      <c r="A8" s="8" t="s">
        <v>27</v>
      </c>
      <c r="B8" s="9" t="s">
        <v>28</v>
      </c>
      <c r="C8" s="1"/>
      <c r="D8" s="9" t="s">
        <v>28</v>
      </c>
      <c r="E8" s="8" t="s">
        <v>27</v>
      </c>
      <c r="F8" s="1"/>
      <c r="G8" s="3"/>
      <c r="H8" s="3"/>
    </row>
    <row r="9" spans="1:9">
      <c r="A9" s="8" t="s">
        <v>38</v>
      </c>
      <c r="B9" s="9" t="s">
        <v>37</v>
      </c>
      <c r="C9" s="1"/>
      <c r="D9" s="9" t="s">
        <v>37</v>
      </c>
      <c r="E9" s="8" t="s">
        <v>38</v>
      </c>
      <c r="F9" s="1"/>
      <c r="G9" s="7" t="s">
        <v>23</v>
      </c>
      <c r="H9" s="6" t="s">
        <v>22</v>
      </c>
    </row>
    <row r="10" spans="1:9">
      <c r="A10" s="8" t="s">
        <v>42</v>
      </c>
      <c r="B10" s="9" t="s">
        <v>41</v>
      </c>
      <c r="C10" s="1"/>
      <c r="D10" s="9" t="s">
        <v>41</v>
      </c>
      <c r="E10" s="8" t="s">
        <v>42</v>
      </c>
      <c r="F10" s="1"/>
      <c r="G10" s="7" t="s">
        <v>26</v>
      </c>
      <c r="H10" s="6" t="s">
        <v>10</v>
      </c>
    </row>
    <row r="11" spans="1:9">
      <c r="A11" s="8" t="s">
        <v>35</v>
      </c>
      <c r="B11" s="9" t="s">
        <v>36</v>
      </c>
      <c r="C11" s="1"/>
      <c r="D11" s="9" t="s">
        <v>36</v>
      </c>
      <c r="E11" s="8" t="s">
        <v>35</v>
      </c>
      <c r="F11" s="1"/>
      <c r="G11" s="1"/>
      <c r="H11" s="1"/>
    </row>
    <row r="12" spans="1:9" ht="14.25" thickBot="1">
      <c r="A12" s="8" t="s">
        <v>48</v>
      </c>
      <c r="B12" s="9" t="s">
        <v>47</v>
      </c>
      <c r="C12" s="1"/>
      <c r="D12" s="9" t="s">
        <v>47</v>
      </c>
      <c r="E12" s="8" t="s">
        <v>48</v>
      </c>
      <c r="F12" s="1"/>
      <c r="G12" s="15" t="s">
        <v>118</v>
      </c>
      <c r="H12" s="1"/>
      <c r="I12" s="15" t="s">
        <v>123</v>
      </c>
    </row>
    <row r="13" spans="1:9" ht="14.25" thickTop="1">
      <c r="A13" s="8" t="s">
        <v>52</v>
      </c>
      <c r="B13" s="9" t="s">
        <v>51</v>
      </c>
      <c r="C13" s="1"/>
      <c r="D13" s="9" t="s">
        <v>51</v>
      </c>
      <c r="E13" s="8" t="s">
        <v>52</v>
      </c>
      <c r="F13" s="1"/>
      <c r="G13" s="10" t="s">
        <v>147</v>
      </c>
      <c r="H13" s="1"/>
      <c r="I13" s="10"/>
    </row>
    <row r="14" spans="1:9">
      <c r="A14" s="8" t="s">
        <v>56</v>
      </c>
      <c r="B14" s="9" t="s">
        <v>55</v>
      </c>
      <c r="C14" s="1"/>
      <c r="D14" s="9" t="s">
        <v>55</v>
      </c>
      <c r="E14" s="8" t="s">
        <v>56</v>
      </c>
      <c r="F14" s="1"/>
      <c r="G14" s="22" t="s">
        <v>119</v>
      </c>
      <c r="H14" s="1"/>
      <c r="I14" s="22" t="s">
        <v>124</v>
      </c>
    </row>
    <row r="15" spans="1:9">
      <c r="A15" s="8" t="s">
        <v>60</v>
      </c>
      <c r="B15" s="9" t="s">
        <v>59</v>
      </c>
      <c r="C15" s="1"/>
      <c r="D15" s="9" t="s">
        <v>59</v>
      </c>
      <c r="E15" s="8" t="s">
        <v>60</v>
      </c>
      <c r="F15" s="1"/>
      <c r="G15" s="22" t="s">
        <v>120</v>
      </c>
      <c r="H15" s="1"/>
    </row>
    <row r="16" spans="1:9">
      <c r="A16" s="8" t="s">
        <v>64</v>
      </c>
      <c r="B16" s="9" t="s">
        <v>63</v>
      </c>
      <c r="C16" s="1"/>
      <c r="D16" s="9" t="s">
        <v>63</v>
      </c>
      <c r="E16" s="8" t="s">
        <v>64</v>
      </c>
      <c r="F16" s="1"/>
      <c r="G16" s="22" t="s">
        <v>121</v>
      </c>
      <c r="H16" s="1"/>
    </row>
    <row r="17" spans="1:21">
      <c r="A17" s="8" t="s">
        <v>65</v>
      </c>
      <c r="B17" s="9" t="s">
        <v>66</v>
      </c>
      <c r="C17" s="1"/>
      <c r="D17" s="9" t="s">
        <v>66</v>
      </c>
      <c r="E17" s="8" t="s">
        <v>65</v>
      </c>
      <c r="F17" s="1"/>
      <c r="G17" s="1"/>
      <c r="H17" s="1"/>
    </row>
    <row r="18" spans="1:21" ht="14.25" thickBot="1">
      <c r="A18" s="8" t="s">
        <v>70</v>
      </c>
      <c r="B18" s="9" t="s">
        <v>69</v>
      </c>
      <c r="C18" s="1"/>
      <c r="D18" s="9" t="s">
        <v>69</v>
      </c>
      <c r="E18" s="8" t="s">
        <v>70</v>
      </c>
      <c r="F18" s="1"/>
      <c r="G18" s="19" t="s">
        <v>117</v>
      </c>
      <c r="H18" s="20"/>
      <c r="I18" s="20"/>
      <c r="J18" s="20"/>
      <c r="K18" s="20"/>
      <c r="L18" s="20"/>
      <c r="M18" s="20"/>
      <c r="N18" s="20"/>
      <c r="O18" s="20"/>
      <c r="P18" s="20"/>
      <c r="Q18" s="21"/>
    </row>
    <row r="19" spans="1:21" ht="14.25" thickTop="1">
      <c r="A19" s="8" t="s">
        <v>74</v>
      </c>
      <c r="B19" s="9" t="s">
        <v>73</v>
      </c>
      <c r="C19" s="1"/>
      <c r="D19" s="9" t="s">
        <v>73</v>
      </c>
      <c r="E19" s="8" t="s">
        <v>74</v>
      </c>
      <c r="F19" s="1"/>
      <c r="G19" s="24" t="s">
        <v>148</v>
      </c>
      <c r="H19" s="18"/>
      <c r="I19" s="17"/>
      <c r="J19" s="17"/>
      <c r="K19" s="17"/>
      <c r="L19" s="17"/>
      <c r="M19" s="17"/>
      <c r="N19" s="17"/>
      <c r="O19" s="17"/>
      <c r="P19" s="17"/>
      <c r="Q19" s="16"/>
    </row>
    <row r="20" spans="1:21">
      <c r="A20" s="8" t="s">
        <v>78</v>
      </c>
      <c r="B20" s="9" t="s">
        <v>77</v>
      </c>
      <c r="C20" s="1"/>
      <c r="D20" s="9" t="s">
        <v>77</v>
      </c>
      <c r="E20" s="8" t="s">
        <v>78</v>
      </c>
      <c r="F20" s="1"/>
      <c r="G20" s="26" t="s">
        <v>122</v>
      </c>
      <c r="H20" s="27"/>
      <c r="I20" s="27"/>
      <c r="J20" s="27"/>
      <c r="K20" s="27"/>
      <c r="L20" s="27"/>
      <c r="M20" s="27"/>
      <c r="N20" s="27"/>
      <c r="O20" s="27"/>
      <c r="P20" s="27"/>
      <c r="Q20" s="28"/>
    </row>
    <row r="21" spans="1:21">
      <c r="A21" s="8" t="s">
        <v>31</v>
      </c>
      <c r="B21" s="9" t="s">
        <v>32</v>
      </c>
      <c r="C21" s="1"/>
      <c r="D21" s="9" t="s">
        <v>32</v>
      </c>
      <c r="E21" s="8" t="s">
        <v>31</v>
      </c>
      <c r="F21" s="1"/>
      <c r="G21" s="29" t="s">
        <v>149</v>
      </c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21" ht="13.5" customHeight="1">
      <c r="A22" s="8" t="s">
        <v>82</v>
      </c>
      <c r="B22" s="9" t="s">
        <v>81</v>
      </c>
      <c r="C22" s="1"/>
      <c r="D22" s="9" t="s">
        <v>81</v>
      </c>
      <c r="E22" s="8" t="s">
        <v>82</v>
      </c>
      <c r="F22" s="1"/>
      <c r="G22" s="33" t="s">
        <v>150</v>
      </c>
      <c r="H22" s="34"/>
      <c r="I22" s="34"/>
      <c r="J22" s="34"/>
      <c r="K22" s="34"/>
      <c r="L22" s="34"/>
      <c r="M22" s="34"/>
      <c r="N22" s="34"/>
      <c r="O22" s="34"/>
      <c r="P22" s="34"/>
      <c r="Q22" s="35"/>
    </row>
    <row r="23" spans="1:21">
      <c r="A23" s="8" t="s">
        <v>84</v>
      </c>
      <c r="B23" s="9" t="s">
        <v>83</v>
      </c>
      <c r="C23" s="1"/>
      <c r="D23" s="9" t="s">
        <v>83</v>
      </c>
      <c r="E23" s="8" t="s">
        <v>84</v>
      </c>
      <c r="F23" s="1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8"/>
    </row>
    <row r="24" spans="1:21">
      <c r="A24" s="8" t="s">
        <v>88</v>
      </c>
      <c r="B24" s="9" t="s">
        <v>87</v>
      </c>
      <c r="C24" s="1"/>
      <c r="D24" s="9" t="s">
        <v>87</v>
      </c>
      <c r="E24" s="8" t="s">
        <v>88</v>
      </c>
      <c r="F24" s="1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5" spans="1:21">
      <c r="A25" s="8" t="s">
        <v>18</v>
      </c>
      <c r="B25" s="9" t="s">
        <v>19</v>
      </c>
      <c r="C25" s="1"/>
      <c r="D25" s="9" t="s">
        <v>19</v>
      </c>
      <c r="E25" s="8" t="s">
        <v>18</v>
      </c>
      <c r="F25" s="1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8"/>
    </row>
    <row r="26" spans="1:21">
      <c r="A26" s="8" t="s">
        <v>67</v>
      </c>
      <c r="B26" s="9" t="s">
        <v>68</v>
      </c>
      <c r="C26" s="1"/>
      <c r="D26" s="9" t="s">
        <v>68</v>
      </c>
      <c r="E26" s="8" t="s">
        <v>67</v>
      </c>
      <c r="F26" s="1"/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1"/>
    </row>
    <row r="27" spans="1:21">
      <c r="A27" s="8" t="s">
        <v>94</v>
      </c>
      <c r="B27" s="9" t="s">
        <v>93</v>
      </c>
      <c r="C27" s="1"/>
      <c r="D27" s="9" t="s">
        <v>93</v>
      </c>
      <c r="E27" s="8" t="s">
        <v>94</v>
      </c>
      <c r="F27" s="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21">
      <c r="A28" s="8" t="s">
        <v>89</v>
      </c>
      <c r="B28" s="9" t="s">
        <v>90</v>
      </c>
      <c r="C28" s="1"/>
      <c r="D28" s="9" t="s">
        <v>90</v>
      </c>
      <c r="E28" s="8" t="s">
        <v>89</v>
      </c>
      <c r="F28" s="1"/>
      <c r="G28" s="1"/>
      <c r="H28" s="1"/>
    </row>
    <row r="29" spans="1:21">
      <c r="A29" s="8" t="s">
        <v>71</v>
      </c>
      <c r="B29" s="9" t="s">
        <v>72</v>
      </c>
      <c r="C29" s="1"/>
      <c r="D29" s="9" t="s">
        <v>72</v>
      </c>
      <c r="E29" s="8" t="s">
        <v>71</v>
      </c>
      <c r="F29" s="1"/>
      <c r="G29" s="1"/>
      <c r="H29" s="1"/>
      <c r="U29" s="25"/>
    </row>
    <row r="30" spans="1:21">
      <c r="A30" s="8" t="s">
        <v>45</v>
      </c>
      <c r="B30" s="9" t="s">
        <v>46</v>
      </c>
      <c r="C30" s="1"/>
      <c r="D30" s="9" t="s">
        <v>46</v>
      </c>
      <c r="E30" s="8" t="s">
        <v>45</v>
      </c>
      <c r="F30" s="1"/>
      <c r="G30" s="1"/>
      <c r="H30" s="1"/>
    </row>
    <row r="31" spans="1:21">
      <c r="A31" s="8" t="s">
        <v>98</v>
      </c>
      <c r="B31" s="9" t="s">
        <v>97</v>
      </c>
      <c r="C31" s="1"/>
      <c r="D31" s="9" t="s">
        <v>97</v>
      </c>
      <c r="E31" s="8" t="s">
        <v>98</v>
      </c>
      <c r="F31" s="1"/>
      <c r="G31" s="1"/>
      <c r="H31" s="1"/>
    </row>
    <row r="32" spans="1:21">
      <c r="A32" s="8" t="s">
        <v>102</v>
      </c>
      <c r="B32" s="9" t="s">
        <v>101</v>
      </c>
      <c r="C32" s="1"/>
      <c r="D32" s="9" t="s">
        <v>101</v>
      </c>
      <c r="E32" s="8" t="s">
        <v>102</v>
      </c>
      <c r="F32" s="1"/>
      <c r="G32" s="1"/>
      <c r="H32" s="1"/>
    </row>
    <row r="33" spans="1:8">
      <c r="A33" s="8" t="s">
        <v>104</v>
      </c>
      <c r="B33" s="9" t="s">
        <v>103</v>
      </c>
      <c r="C33" s="1"/>
      <c r="D33" s="9" t="s">
        <v>103</v>
      </c>
      <c r="E33" s="8" t="s">
        <v>104</v>
      </c>
      <c r="F33" s="1"/>
      <c r="G33" s="1"/>
      <c r="H33" s="1"/>
    </row>
    <row r="34" spans="1:8">
      <c r="A34" s="8" t="s">
        <v>99</v>
      </c>
      <c r="B34" s="9" t="s">
        <v>100</v>
      </c>
      <c r="C34" s="1"/>
      <c r="D34" s="9" t="s">
        <v>100</v>
      </c>
      <c r="E34" s="8" t="s">
        <v>99</v>
      </c>
      <c r="F34" s="1"/>
      <c r="G34" s="1"/>
      <c r="H34" s="1"/>
    </row>
    <row r="35" spans="1:8">
      <c r="A35" s="8" t="s">
        <v>91</v>
      </c>
      <c r="B35" s="9" t="s">
        <v>92</v>
      </c>
      <c r="C35" s="1"/>
      <c r="D35" s="9" t="s">
        <v>92</v>
      </c>
      <c r="E35" s="8" t="s">
        <v>91</v>
      </c>
      <c r="F35" s="1"/>
      <c r="G35" s="1"/>
      <c r="H35" s="1"/>
    </row>
    <row r="36" spans="1:8">
      <c r="A36" s="8" t="s">
        <v>49</v>
      </c>
      <c r="B36" s="9" t="s">
        <v>50</v>
      </c>
      <c r="C36" s="1"/>
      <c r="D36" s="9" t="s">
        <v>50</v>
      </c>
      <c r="E36" s="8" t="s">
        <v>49</v>
      </c>
      <c r="F36" s="1"/>
      <c r="G36" s="1"/>
      <c r="H36" s="1"/>
    </row>
    <row r="37" spans="1:8">
      <c r="A37" s="8" t="s">
        <v>108</v>
      </c>
      <c r="B37" s="9" t="s">
        <v>107</v>
      </c>
      <c r="C37" s="1"/>
      <c r="D37" s="9" t="s">
        <v>107</v>
      </c>
      <c r="E37" s="8" t="s">
        <v>108</v>
      </c>
      <c r="F37" s="1"/>
      <c r="G37" s="1"/>
      <c r="H37" s="1"/>
    </row>
    <row r="38" spans="1:8">
      <c r="A38" s="8" t="s">
        <v>110</v>
      </c>
      <c r="B38" s="9" t="s">
        <v>109</v>
      </c>
      <c r="C38" s="1"/>
      <c r="D38" s="9" t="s">
        <v>109</v>
      </c>
      <c r="E38" s="8" t="s">
        <v>110</v>
      </c>
      <c r="F38" s="1"/>
      <c r="G38" s="1"/>
      <c r="H38" s="1"/>
    </row>
    <row r="39" spans="1:8">
      <c r="A39" s="8" t="s">
        <v>95</v>
      </c>
      <c r="B39" s="9" t="s">
        <v>96</v>
      </c>
      <c r="C39" s="1"/>
      <c r="D39" s="9" t="s">
        <v>96</v>
      </c>
      <c r="E39" s="8" t="s">
        <v>95</v>
      </c>
      <c r="F39" s="1"/>
      <c r="G39" s="1"/>
      <c r="H39" s="1"/>
    </row>
    <row r="40" spans="1:8">
      <c r="A40" s="8" t="s">
        <v>57</v>
      </c>
      <c r="B40" s="9" t="s">
        <v>58</v>
      </c>
      <c r="C40" s="1"/>
      <c r="D40" s="9" t="s">
        <v>58</v>
      </c>
      <c r="E40" s="8" t="s">
        <v>57</v>
      </c>
      <c r="F40" s="1"/>
      <c r="G40" s="1"/>
      <c r="H40" s="1"/>
    </row>
    <row r="41" spans="1:8">
      <c r="A41" s="8" t="s">
        <v>39</v>
      </c>
      <c r="B41" s="9" t="s">
        <v>40</v>
      </c>
      <c r="C41" s="1"/>
      <c r="D41" s="9" t="s">
        <v>40</v>
      </c>
      <c r="E41" s="8" t="s">
        <v>39</v>
      </c>
      <c r="F41" s="1"/>
      <c r="G41" s="1" t="s">
        <v>65</v>
      </c>
      <c r="H41" s="12" t="s">
        <v>111</v>
      </c>
    </row>
    <row r="42" spans="1:8">
      <c r="A42" s="8" t="s">
        <v>79</v>
      </c>
      <c r="B42" s="9" t="s">
        <v>80</v>
      </c>
      <c r="C42" s="1"/>
      <c r="D42" s="9" t="s">
        <v>80</v>
      </c>
      <c r="E42" s="8" t="s">
        <v>79</v>
      </c>
      <c r="F42" s="1"/>
      <c r="G42" s="1"/>
      <c r="H42" s="1"/>
    </row>
    <row r="43" spans="1:8">
      <c r="A43" s="8" t="s">
        <v>112</v>
      </c>
      <c r="B43" s="9" t="s">
        <v>113</v>
      </c>
      <c r="C43" s="1"/>
      <c r="D43" s="9" t="s">
        <v>113</v>
      </c>
      <c r="E43" s="8" t="s">
        <v>112</v>
      </c>
      <c r="F43" s="1"/>
      <c r="G43" s="1"/>
      <c r="H43" s="1"/>
    </row>
    <row r="44" spans="1:8">
      <c r="A44" s="8" t="s">
        <v>85</v>
      </c>
      <c r="B44" s="9" t="s">
        <v>86</v>
      </c>
      <c r="C44" s="1"/>
      <c r="D44" s="9" t="s">
        <v>86</v>
      </c>
      <c r="E44" s="8" t="s">
        <v>85</v>
      </c>
      <c r="F44" s="1"/>
      <c r="G44" s="1"/>
      <c r="H44" s="1"/>
    </row>
    <row r="45" spans="1:8">
      <c r="A45" s="8" t="s">
        <v>105</v>
      </c>
      <c r="B45" s="9" t="s">
        <v>106</v>
      </c>
      <c r="C45" s="1"/>
      <c r="D45" s="9" t="s">
        <v>106</v>
      </c>
      <c r="E45" s="8" t="s">
        <v>105</v>
      </c>
      <c r="F45" s="1"/>
      <c r="G45" s="1"/>
      <c r="H45" s="1"/>
    </row>
    <row r="46" spans="1:8">
      <c r="A46" s="8" t="s">
        <v>75</v>
      </c>
      <c r="B46" s="9" t="s">
        <v>76</v>
      </c>
      <c r="C46" s="1"/>
      <c r="D46" s="9" t="s">
        <v>76</v>
      </c>
      <c r="E46" s="8" t="s">
        <v>75</v>
      </c>
      <c r="F46" s="1"/>
      <c r="G46" s="1"/>
      <c r="H46" s="1"/>
    </row>
    <row r="47" spans="1:8">
      <c r="A47" s="8" t="s">
        <v>43</v>
      </c>
      <c r="B47" s="9" t="s">
        <v>44</v>
      </c>
      <c r="C47" s="1"/>
      <c r="D47" s="9" t="s">
        <v>44</v>
      </c>
      <c r="E47" s="8" t="s">
        <v>43</v>
      </c>
      <c r="F47" s="1"/>
      <c r="G47" s="1"/>
      <c r="H47" s="1"/>
    </row>
    <row r="48" spans="1:8">
      <c r="A48" s="8" t="s">
        <v>114</v>
      </c>
      <c r="B48" s="9" t="s">
        <v>115</v>
      </c>
      <c r="C48" s="1"/>
      <c r="D48" s="9" t="s">
        <v>115</v>
      </c>
      <c r="E48" s="8" t="s">
        <v>114</v>
      </c>
      <c r="F48" s="1"/>
      <c r="G48" s="1"/>
      <c r="H48" s="1"/>
    </row>
    <row r="49" spans="1:8">
      <c r="A49" s="8" t="s">
        <v>61</v>
      </c>
      <c r="B49" s="9" t="s">
        <v>62</v>
      </c>
      <c r="C49" s="1"/>
      <c r="D49" s="9" t="s">
        <v>62</v>
      </c>
      <c r="E49" s="8" t="s">
        <v>61</v>
      </c>
      <c r="G49" s="1"/>
      <c r="H49" s="1"/>
    </row>
    <row r="50" spans="1:8">
      <c r="A50" s="8" t="s">
        <v>53</v>
      </c>
      <c r="B50" s="9" t="s">
        <v>54</v>
      </c>
      <c r="C50" s="1"/>
      <c r="D50" s="9" t="s">
        <v>54</v>
      </c>
      <c r="E50" s="8" t="s">
        <v>53</v>
      </c>
    </row>
    <row r="51" spans="1:8">
      <c r="A51" s="8"/>
      <c r="B51" s="9"/>
      <c r="C51" s="1"/>
      <c r="D51" s="9"/>
      <c r="E51" s="8"/>
    </row>
  </sheetData>
  <mergeCells count="1">
    <mergeCell ref="G22:Q26"/>
  </mergeCells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男女混合リレー申込書</vt:lpstr>
      <vt:lpstr>CD表</vt:lpstr>
      <vt:lpstr>男女混合リレー申込書!Print_Area</vt:lpstr>
      <vt:lpstr>区分</vt:lpstr>
      <vt:lpstr>県名</vt:lpstr>
      <vt:lpstr>出場資格</vt:lpstr>
      <vt:lpstr>性</vt:lpstr>
      <vt:lpstr>性別</vt:lpstr>
      <vt:lpstr>選択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ozawa</dc:creator>
  <cp:lastModifiedBy>URUCHIDA-PC</cp:lastModifiedBy>
  <cp:lastPrinted>2017-09-19T11:46:31Z</cp:lastPrinted>
  <dcterms:created xsi:type="dcterms:W3CDTF">2010-07-21T12:26:06Z</dcterms:created>
  <dcterms:modified xsi:type="dcterms:W3CDTF">2017-09-28T01:23:44Z</dcterms:modified>
</cp:coreProperties>
</file>